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http\yachtscoring - Live\event_documents\1390\"/>
    </mc:Choice>
  </mc:AlternateContent>
  <bookViews>
    <workbookView xWindow="0" yWindow="0" windowWidth="23295" windowHeight="11295" tabRatio="627"/>
  </bookViews>
  <sheets>
    <sheet name="PAGE 1 Application" sheetId="3" r:id="rId1"/>
    <sheet name="PAGE 2 Services &amp; Pricing" sheetId="7" r:id="rId2"/>
    <sheet name="PAGE 3 Waiver" sheetId="4" r:id="rId3"/>
    <sheet name="PAGE4 Credit Card Authorization" sheetId="6" r:id="rId4"/>
  </sheets>
  <definedNames>
    <definedName name="_xlnm.Print_Area" localSheetId="0">'PAGE 1 Application'!$A$1:$M$59</definedName>
    <definedName name="_xlnm.Print_Area" localSheetId="2">'PAGE 3 Waiver'!$A$1:$L$55</definedName>
    <definedName name="_xlnm.Print_Area" localSheetId="3">'PAGE4 Credit Card Authorization'!$B$2:$K$44</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L44" i="3" l="1"/>
  <c r="D62" i="7"/>
  <c r="L40" i="3"/>
  <c r="D67" i="7"/>
  <c r="L42" i="3"/>
  <c r="D29" i="7"/>
  <c r="L36" i="3"/>
  <c r="D54" i="7"/>
  <c r="L38" i="3" s="1"/>
  <c r="D20" i="7"/>
  <c r="L34" i="3"/>
  <c r="L46" i="3" l="1"/>
  <c r="D70" i="7"/>
</calcChain>
</file>

<file path=xl/sharedStrings.xml><?xml version="1.0" encoding="utf-8"?>
<sst xmlns="http://schemas.openxmlformats.org/spreadsheetml/2006/main" count="191" uniqueCount="170">
  <si>
    <t>$15/day</t>
  </si>
  <si>
    <t>Including Coffin Mobile Marina Crane Services</t>
  </si>
  <si>
    <t xml:space="preserve"> </t>
  </si>
  <si>
    <t>Double Strap</t>
  </si>
  <si>
    <t>TRUMAN WATERFRONT PROPERTY (TWP)</t>
  </si>
  <si>
    <t>TWP SPACE RENTAL / STORAGE</t>
  </si>
  <si>
    <t xml:space="preserve">Container electricity (generator / fuel / etc.)  </t>
  </si>
  <si>
    <t>MISCELLANEOUS SERVICES &amp; FEES</t>
  </si>
  <si>
    <t>RAMP LAUNCH &amp; HAUL</t>
  </si>
  <si>
    <t>Seawall Dockage</t>
  </si>
  <si>
    <t>Concierge or Vendor Trailer</t>
  </si>
  <si>
    <t>Labor (TWP Riggers)</t>
  </si>
  <si>
    <t xml:space="preserve">     For all late payments and any entity onsite not registered in advance</t>
  </si>
  <si>
    <t>$50/day</t>
  </si>
  <si>
    <t xml:space="preserve">    Includes Chase Boats, Tenders, Coach Boats, Photo Boats, Etc.</t>
  </si>
  <si>
    <t xml:space="preserve">    Individual or company selling or servicing more than one boat</t>
  </si>
  <si>
    <t>Large Crane:  40 tons</t>
  </si>
  <si>
    <t>Race Boat Support Trailer (pull trailers 15'-26')</t>
  </si>
  <si>
    <t>Manlift &amp; Operator Use 1/2 Hour</t>
  </si>
  <si>
    <t>***</t>
  </si>
  <si>
    <t>Crane Offload/Onload/Assemble/Dissasemble Keel &amp; Cradle</t>
  </si>
  <si>
    <t>Berthing Elsewhere</t>
  </si>
  <si>
    <t>One Time Ramp Launch &amp; Haul &amp; Trailer Storage (all boats)</t>
  </si>
  <si>
    <t xml:space="preserve">  Includes Chase Boats, Tenders, Coach Boats, Photo Boats, Etc.</t>
  </si>
  <si>
    <t xml:space="preserve">LATE FEE </t>
  </si>
  <si>
    <t>DATES / EQUIPMENT</t>
  </si>
  <si>
    <t>Manlift Rig Up or Down</t>
  </si>
  <si>
    <t>Crane Rig Up or Down</t>
  </si>
  <si>
    <t xml:space="preserve">Crane &amp; Operator Use 1/2 Hour </t>
  </si>
  <si>
    <t>$1.75/ foot / night</t>
  </si>
  <si>
    <t>RATE</t>
  </si>
  <si>
    <t>TOTAL</t>
  </si>
  <si>
    <t>Est # HOURS X $75</t>
  </si>
  <si>
    <t>IF APPLICABLE</t>
  </si>
  <si>
    <t>$1.75/ foot</t>
  </si>
  <si>
    <t>TOTAL SPACE RENTAL / STORAGE</t>
  </si>
  <si>
    <t>TOTAL RAMP LAUNCH AND HAUL</t>
  </si>
  <si>
    <t>$75/Hour*</t>
  </si>
  <si>
    <t>$350/hour*</t>
  </si>
  <si>
    <t>$75*</t>
  </si>
  <si>
    <t>$160*</t>
  </si>
  <si>
    <t>ESTIMATED GRAND TOTAL*</t>
  </si>
  <si>
    <t xml:space="preserve">* HOURLY CHARGES TO BE FINALIZED FOLLOWING SERVICE </t>
  </si>
  <si>
    <t xml:space="preserve">TRUMAN WATERFRONT PROPERTY </t>
  </si>
  <si>
    <t>Mobile Marine Services</t>
  </si>
  <si>
    <t>B</t>
  </si>
  <si>
    <t>Boat Name</t>
  </si>
  <si>
    <t xml:space="preserve">                    Length Overall (LOA)</t>
  </si>
  <si>
    <t>O</t>
  </si>
  <si>
    <t>Class / Type</t>
  </si>
  <si>
    <t xml:space="preserve">Racing Boat  </t>
  </si>
  <si>
    <t>A</t>
  </si>
  <si>
    <t>Sail Number</t>
  </si>
  <si>
    <t>Support Boat</t>
  </si>
  <si>
    <t>T</t>
  </si>
  <si>
    <t>Hull Color</t>
  </si>
  <si>
    <t>Other (specify)</t>
  </si>
  <si>
    <t xml:space="preserve">Owner </t>
  </si>
  <si>
    <t>E</t>
  </si>
  <si>
    <t>Mailing Address</t>
  </si>
  <si>
    <t>Charter</t>
  </si>
  <si>
    <t>N</t>
  </si>
  <si>
    <t>(please indicate)</t>
  </si>
  <si>
    <t>R</t>
  </si>
  <si>
    <t>Mobile Phone</t>
  </si>
  <si>
    <t>Alternate Phone</t>
  </si>
  <si>
    <t>Email Address</t>
  </si>
  <si>
    <r>
      <t>Arrival Date &amp; Time:</t>
    </r>
    <r>
      <rPr>
        <i/>
        <sz val="8"/>
        <rFont val="Arial"/>
        <family val="2"/>
      </rPr>
      <t xml:space="preserve"> (am/pm)</t>
    </r>
  </si>
  <si>
    <r>
      <t xml:space="preserve">Departure Date &amp; Time: </t>
    </r>
    <r>
      <rPr>
        <i/>
        <sz val="8"/>
        <rFont val="Arial"/>
        <family val="2"/>
      </rPr>
      <t>(am/pm)</t>
    </r>
  </si>
  <si>
    <t>Please use the attached price sheet to select your services and the determine the price</t>
  </si>
  <si>
    <t xml:space="preserve"> $ Amount</t>
  </si>
  <si>
    <t>Space Rental / Storage</t>
  </si>
  <si>
    <t>Crane Related Services</t>
  </si>
  <si>
    <t>Ramp Launch &amp; Haul</t>
  </si>
  <si>
    <t>Miscellaneous Services &amp; Fees</t>
  </si>
  <si>
    <t xml:space="preserve">       Send your form, signed waiver and payment information to:</t>
  </si>
  <si>
    <t>A credit card authorization form is attached</t>
  </si>
  <si>
    <t>Wire instructions available upon request</t>
  </si>
  <si>
    <t>Cancellations may be subject to an administrative fee.</t>
  </si>
  <si>
    <t>Phone: +1-781-639-9545        Fax: +1-781-639-9171      Email: KWInfo@Premiere-Racing.com</t>
  </si>
  <si>
    <t xml:space="preserve">Y O U  M U S T  S I G N  T H E  W A I V E R  O N  PAGE 3  O F  T H I S  F O R M </t>
  </si>
  <si>
    <t>TRUMAN  WATERFRONT PROPERTY</t>
  </si>
  <si>
    <t>MOBILE MARINE SERVICES</t>
  </si>
  <si>
    <t>W</t>
  </si>
  <si>
    <t>I</t>
  </si>
  <si>
    <t>V</t>
  </si>
  <si>
    <t>&amp;</t>
  </si>
  <si>
    <t>L</t>
  </si>
  <si>
    <t>S</t>
  </si>
  <si>
    <t>Signature</t>
  </si>
  <si>
    <t>Date</t>
  </si>
  <si>
    <t>Entrant/POC Name</t>
  </si>
  <si>
    <t>NOTE: THIS WORKBOOK HAS FOUR TABS</t>
  </si>
  <si>
    <t>PAGE 1 APPLICATION</t>
  </si>
  <si>
    <t>PAGE 2 SERVICES &amp; PRICING</t>
  </si>
  <si>
    <t>PAGE 3 WAIVER</t>
  </si>
  <si>
    <t xml:space="preserve">FOR PRICE CALCULATION ON </t>
  </si>
  <si>
    <t>PAGE 2 THAT IS CARRIED OVER TO PAGE 1</t>
  </si>
  <si>
    <t>(this note will not print)</t>
  </si>
  <si>
    <t>PAGE 4 CREDIT CARD AUTHORIZATION</t>
  </si>
  <si>
    <t>Credit Card Authorization Form</t>
  </si>
  <si>
    <t>PLEASE COMPLETE THIS AUTHORIZATION AND RETURN</t>
  </si>
  <si>
    <t>All information will remain confidential.</t>
  </si>
  <si>
    <t>Cardholder Name:</t>
  </si>
  <si>
    <t>Billing Address:</t>
  </si>
  <si>
    <t>Credit Card Type:</t>
  </si>
  <si>
    <t>Credit Card Number:</t>
  </si>
  <si>
    <t>Expiration Date:</t>
  </si>
  <si>
    <t xml:space="preserve">Amount to Charge: </t>
  </si>
  <si>
    <t>Visa</t>
  </si>
  <si>
    <t>Mastercard</t>
  </si>
  <si>
    <t>AMEX</t>
  </si>
  <si>
    <t>$</t>
  </si>
  <si>
    <t>(USD)</t>
  </si>
  <si>
    <t>Cardholder - Print Name, Sign and Date Below:</t>
  </si>
  <si>
    <t>Signed:</t>
  </si>
  <si>
    <t>Dated:</t>
  </si>
  <si>
    <t>Name:</t>
  </si>
  <si>
    <t>THANK YOU!</t>
  </si>
  <si>
    <t>Standard "Race Week Dates:</t>
  </si>
  <si>
    <t>Manlift: 500 lbs / 60' max height</t>
  </si>
  <si>
    <t>SERVICES AND PRICES</t>
  </si>
  <si>
    <t xml:space="preserve">Boat &amp; Trailer - Before Race Week Dates (Daily Rate) </t>
  </si>
  <si>
    <t># DAYS x $15 (January 2-11)</t>
  </si>
  <si>
    <t xml:space="preserve">Boat &amp; Trailer - After Race Week Dates (Daily Rate) </t>
  </si>
  <si>
    <t># DAYS x $50 (January 27, 28, 29 only)</t>
  </si>
  <si>
    <t>Ramp Dry Sailing (Daily)</t>
  </si>
  <si>
    <t>During Race Week Dates</t>
  </si>
  <si>
    <t>CRANE/MANLIFT RELATED SERVICES</t>
  </si>
  <si>
    <r>
      <t xml:space="preserve">Crane Launch </t>
    </r>
    <r>
      <rPr>
        <b/>
        <sz val="10"/>
        <color theme="1"/>
        <rFont val="Times New Roman"/>
        <family val="1"/>
      </rPr>
      <t>AND</t>
    </r>
    <r>
      <rPr>
        <sz val="10"/>
        <color theme="1"/>
        <rFont val="Times New Roman"/>
        <family val="1"/>
      </rPr>
      <t xml:space="preserve"> Haul Package - large crane (26' or less) </t>
    </r>
  </si>
  <si>
    <t xml:space="preserve">          Launch OR Haul one-way</t>
  </si>
  <si>
    <r>
      <t xml:space="preserve">Crane Launch </t>
    </r>
    <r>
      <rPr>
        <b/>
        <sz val="10"/>
        <color theme="1"/>
        <rFont val="Times New Roman"/>
        <family val="1"/>
      </rPr>
      <t>AND</t>
    </r>
    <r>
      <rPr>
        <sz val="10"/>
        <color theme="1"/>
        <rFont val="Times New Roman"/>
        <family val="1"/>
      </rPr>
      <t xml:space="preserve"> Haul &amp; Mast Package (27'-35')</t>
    </r>
  </si>
  <si>
    <t>Single Point</t>
  </si>
  <si>
    <t>Launch OR Haul one-way is half the price of the package</t>
  </si>
  <si>
    <r>
      <t xml:space="preserve">Crane Launch </t>
    </r>
    <r>
      <rPr>
        <b/>
        <sz val="10"/>
        <color theme="1"/>
        <rFont val="Times New Roman"/>
        <family val="1"/>
      </rPr>
      <t>AND</t>
    </r>
    <r>
      <rPr>
        <sz val="10"/>
        <color theme="1"/>
        <rFont val="Times New Roman"/>
        <family val="1"/>
      </rPr>
      <t xml:space="preserve"> Haul &amp; Mast Package (36'-41')</t>
    </r>
  </si>
  <si>
    <r>
      <rPr>
        <i/>
        <sz val="9"/>
        <color theme="1"/>
        <rFont val="Times New Roman"/>
        <family val="1"/>
      </rPr>
      <t>Contact PRI for</t>
    </r>
    <r>
      <rPr>
        <sz val="9"/>
        <color theme="1"/>
        <rFont val="Times New Roman"/>
        <family val="1"/>
      </rPr>
      <t xml:space="preserve"> </t>
    </r>
    <r>
      <rPr>
        <i/>
        <sz val="9"/>
        <color theme="1"/>
        <rFont val="Times New Roman"/>
        <family val="1"/>
      </rPr>
      <t xml:space="preserve">Big Boat Package </t>
    </r>
  </si>
  <si>
    <t>Est # HALF HOURS X $160*</t>
  </si>
  <si>
    <t>Est # HALF HOURS X $75*</t>
  </si>
  <si>
    <t>TOTAL CRANE SERVICES*</t>
  </si>
  <si>
    <t>Container Storage</t>
  </si>
  <si>
    <t>TBD post event</t>
  </si>
  <si>
    <t>Crane Off Load or On Load (flatbed)</t>
  </si>
  <si>
    <t>Wed/Jan 14 and Sun/Jan 25</t>
  </si>
  <si>
    <t>Other Than Established Dates</t>
  </si>
  <si>
    <t>Minimum 1 hr charge if crane is on site*</t>
  </si>
  <si>
    <t>TOTAL CONTAINER FEES*</t>
  </si>
  <si>
    <t>TOTAL  MISCELLANEOUS SERVICE*</t>
  </si>
  <si>
    <t>Container Services &amp; Fees</t>
  </si>
  <si>
    <t>CONTAINER SERVICES &amp; FEES</t>
  </si>
  <si>
    <r>
      <t xml:space="preserve">7 Day Package (Sat-Fri) / *Need minimum of </t>
    </r>
    <r>
      <rPr>
        <b/>
        <i/>
        <sz val="9"/>
        <color theme="1"/>
        <rFont val="Times New Roman"/>
        <family val="1"/>
      </rPr>
      <t>17</t>
    </r>
    <r>
      <rPr>
        <i/>
        <sz val="9"/>
        <color theme="1"/>
        <rFont val="Times New Roman"/>
        <family val="1"/>
      </rPr>
      <t xml:space="preserve"> boats</t>
    </r>
  </si>
  <si>
    <t xml:space="preserve">The Application Deadline is December 31, 2015 - A late fee will apply after that. No applications will be accepted on site. </t>
  </si>
  <si>
    <t>The Storm Trysail Club, Inc</t>
  </si>
  <si>
    <t>1 Woodbine Ave</t>
  </si>
  <si>
    <t>Larchmont, N.Y 10538</t>
  </si>
  <si>
    <t>USA</t>
  </si>
  <si>
    <t>1-914-834-8857 Fax: 1-914-834-6484 e mail : ExecDirector@stormtrysail.org</t>
  </si>
  <si>
    <t>Monday, Jan 11 - Monday, Jan 25</t>
  </si>
  <si>
    <t>J/70, J/80, J/24, Viper &amp; Melges 24 One-Design Dry Sailing Special (Daily)</t>
  </si>
  <si>
    <t>J/70, J/80, J/24 Viper and Melges 24 Crane Dry Sailing*</t>
  </si>
  <si>
    <t xml:space="preserve">The Storm Trysail Club Inc. </t>
  </si>
  <si>
    <t xml:space="preserve">FAX. +1-914-834-6484 or EMAIL </t>
  </si>
  <si>
    <t>ExecDirector@stormtrysail.org</t>
  </si>
  <si>
    <t>IF YOU PREFER TO CALL IN THE INFORMATION, THE OFFICE NUMBER IS +1-914-834-8857</t>
  </si>
  <si>
    <t>Please make all checks payable to The Storm Trysail Club, Inc.</t>
  </si>
  <si>
    <t>"Race Week" dates for pricing are Monday, Jan 11 - Monday Jan 25</t>
  </si>
  <si>
    <t>The facility is available for Race Week boats from Monday January 11 through Monday, January 25 2016.</t>
  </si>
  <si>
    <t>A D V A N C E D   R E G I S T R A T I O N   I S   M A N D A T O R Y</t>
  </si>
  <si>
    <t>CCV, Card Identification Number (3 or 4 digit code):</t>
  </si>
  <si>
    <t xml:space="preserve">This application must be accompanied by a signed waiver (page 3) and full payment: </t>
  </si>
  <si>
    <t>Late Fee (applications received after December 31, 2016 )       $150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</si>
</sst>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48" x14ac:knownFonts="1">
    <font>
      <sz val="12"/>
      <color theme="1"/>
      <name val="Times New Roman"/>
      <family val="2"/>
    </font>
    <font>
      <u/>
      <sz val="12"/>
      <color theme="10"/>
      <name val="Times New Roman"/>
      <family val="2"/>
    </font>
    <font>
      <u/>
      <sz val="12"/>
      <color theme="11"/>
      <name val="Times New Roman"/>
      <family val="2"/>
    </font>
    <font>
      <sz val="11"/>
      <color theme="1"/>
      <name val="Times New Roman"/>
      <family val="1"/>
    </font>
    <font>
      <b/>
      <sz val="11"/>
      <color theme="1"/>
      <name val="Times New Roman"/>
      <family val="1"/>
    </font>
    <font>
      <sz val="8"/>
      <name val="Times New Roman"/>
      <family val="2"/>
    </font>
    <font>
      <sz val="9"/>
      <color theme="1"/>
      <name val="Times New Roman"/>
      <family val="1"/>
    </font>
    <font>
      <sz val="11"/>
      <color rgb="FF000000"/>
      <name val="Times New Roman"/>
      <family val="1"/>
    </font>
    <font>
      <sz val="10"/>
      <color rgb="FF000000"/>
      <name val="Times New Roman"/>
      <family val="1"/>
    </font>
    <font>
      <b/>
      <i/>
      <sz val="9"/>
      <color theme="1"/>
      <name val="Times New Roman"/>
      <family val="1"/>
    </font>
    <font>
      <i/>
      <sz val="10"/>
      <color theme="1"/>
      <name val="Times New Roman"/>
      <family val="1"/>
    </font>
    <font>
      <sz val="10"/>
      <color theme="1"/>
      <name val="Times New Roman"/>
      <family val="1"/>
    </font>
    <font>
      <b/>
      <i/>
      <sz val="11"/>
      <color theme="1"/>
      <name val="Times New Roman"/>
      <family val="1"/>
    </font>
    <font>
      <i/>
      <sz val="10"/>
      <color rgb="FF000000"/>
      <name val="Times New Roman"/>
      <family val="1"/>
    </font>
    <font>
      <b/>
      <i/>
      <sz val="10"/>
      <color theme="1"/>
      <name val="Times New Roman"/>
      <family val="1"/>
    </font>
    <font>
      <b/>
      <i/>
      <sz val="10"/>
      <color rgb="FF000000"/>
      <name val="Times New Roman"/>
      <family val="1"/>
    </font>
    <font>
      <u/>
      <sz val="11"/>
      <color theme="1"/>
      <name val="Times New Roman"/>
      <family val="1"/>
    </font>
    <font>
      <b/>
      <sz val="9"/>
      <color theme="1"/>
      <name val="Times New Roman"/>
      <family val="1"/>
    </font>
    <font>
      <b/>
      <i/>
      <u/>
      <sz val="9"/>
      <color theme="1"/>
      <name val="Times New Roman"/>
      <family val="1"/>
    </font>
    <font>
      <i/>
      <sz val="9"/>
      <color theme="1"/>
      <name val="Times New Roman"/>
      <family val="1"/>
    </font>
    <font>
      <i/>
      <sz val="9"/>
      <color rgb="FF000000"/>
      <name val="Times New Roman"/>
      <family val="1"/>
    </font>
    <font>
      <i/>
      <u/>
      <sz val="9"/>
      <color theme="1"/>
      <name val="Times New Roman"/>
      <family val="1"/>
    </font>
    <font>
      <sz val="10"/>
      <name val="Arial"/>
      <family val="2"/>
    </font>
    <font>
      <b/>
      <i/>
      <sz val="12"/>
      <name val="Arial"/>
      <family val="2"/>
    </font>
    <font>
      <sz val="9"/>
      <name val="Arial"/>
      <family val="2"/>
    </font>
    <font>
      <b/>
      <sz val="10"/>
      <name val="Arial"/>
      <family val="2"/>
    </font>
    <font>
      <b/>
      <sz val="12"/>
      <name val="Arial"/>
      <family val="2"/>
    </font>
    <font>
      <sz val="12"/>
      <name val="Arial"/>
      <family val="2"/>
    </font>
    <font>
      <b/>
      <i/>
      <sz val="7"/>
      <name val="Arial"/>
      <family val="2"/>
    </font>
    <font>
      <b/>
      <sz val="9"/>
      <name val="Arial"/>
      <family val="2"/>
    </font>
    <font>
      <b/>
      <i/>
      <sz val="10"/>
      <name val="Arial"/>
      <family val="2"/>
    </font>
    <font>
      <sz val="9"/>
      <color rgb="FFFF0000"/>
      <name val="Arial"/>
      <family val="2"/>
    </font>
    <font>
      <i/>
      <sz val="9"/>
      <name val="Arial"/>
      <family val="2"/>
    </font>
    <font>
      <i/>
      <sz val="8"/>
      <name val="Arial"/>
      <family val="2"/>
    </font>
    <font>
      <b/>
      <i/>
      <sz val="9"/>
      <name val="Arial"/>
      <family val="2"/>
    </font>
    <font>
      <sz val="8"/>
      <name val="Arial"/>
      <family val="2"/>
    </font>
    <font>
      <b/>
      <sz val="8"/>
      <name val="Arial"/>
      <family val="2"/>
    </font>
    <font>
      <b/>
      <i/>
      <sz val="8"/>
      <name val="Arial"/>
      <family val="2"/>
    </font>
    <font>
      <b/>
      <sz val="9"/>
      <color rgb="FFFF0000"/>
      <name val="Arial"/>
      <family val="2"/>
    </font>
    <font>
      <b/>
      <sz val="18"/>
      <color theme="1"/>
      <name val="Times New Roman"/>
      <family val="1"/>
    </font>
    <font>
      <b/>
      <sz val="10"/>
      <color theme="1"/>
      <name val="Times New Roman"/>
      <family val="1"/>
    </font>
    <font>
      <b/>
      <u/>
      <sz val="10"/>
      <color theme="1"/>
      <name val="Times New Roman"/>
      <family val="1"/>
    </font>
    <font>
      <b/>
      <i/>
      <sz val="9"/>
      <color rgb="FF000000"/>
      <name val="Times New Roman"/>
      <family val="1"/>
    </font>
    <font>
      <b/>
      <i/>
      <u/>
      <sz val="10"/>
      <color theme="1"/>
      <name val="Times New Roman"/>
      <family val="1"/>
    </font>
    <font>
      <i/>
      <sz val="8"/>
      <color theme="1"/>
      <name val="Times New Roman"/>
      <family val="1"/>
    </font>
    <font>
      <u/>
      <sz val="10"/>
      <color theme="1"/>
      <name val="Times New Roman"/>
      <family val="1"/>
    </font>
    <font>
      <b/>
      <i/>
      <sz val="8.5"/>
      <color rgb="FFFF0000"/>
      <name val="Arial"/>
      <family val="2"/>
    </font>
    <font>
      <b/>
      <i/>
      <sz val="9"/>
      <color theme="5"/>
      <name val="Arial"/>
      <family val="2"/>
    </font>
  </fonts>
  <fills count="2">
    <fill>
      <patternFill patternType="none"/>
    </fill>
    <fill>
      <patternFill patternType="gray125"/>
    </fill>
  </fills>
  <borders count="26">
    <border>
      <left/>
      <right/>
      <top/>
      <bottom/>
      <diagonal/>
    </border>
    <border>
      <left/>
      <right/>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double">
        <color auto="1"/>
      </top>
      <bottom style="hair">
        <color auto="1"/>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top/>
      <bottom/>
      <diagonal/>
    </border>
  </borders>
  <cellStyleXfs count="10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2"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239">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left"/>
    </xf>
    <xf numFmtId="0" fontId="4" fillId="0" borderId="0" xfId="0" applyFont="1"/>
    <xf numFmtId="0" fontId="3" fillId="0" borderId="0" xfId="0" applyFont="1" applyAlignment="1">
      <alignment horizontal="right"/>
    </xf>
    <xf numFmtId="0" fontId="7" fillId="0" borderId="0" xfId="0" applyFont="1"/>
    <xf numFmtId="0" fontId="8" fillId="0" borderId="0" xfId="0" applyFont="1"/>
    <xf numFmtId="0" fontId="9" fillId="0" borderId="0" xfId="0" applyFont="1" applyAlignment="1">
      <alignment horizontal="left"/>
    </xf>
    <xf numFmtId="0" fontId="10" fillId="0" borderId="0" xfId="0" applyFont="1" applyAlignment="1">
      <alignment horizontal="left"/>
    </xf>
    <xf numFmtId="0" fontId="12" fillId="0" borderId="0" xfId="0" applyFont="1" applyAlignment="1">
      <alignment horizontal="center"/>
    </xf>
    <xf numFmtId="0" fontId="9"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xf>
    <xf numFmtId="0" fontId="13" fillId="0" borderId="0" xfId="0" applyFont="1" applyAlignment="1">
      <alignment horizontal="left"/>
    </xf>
    <xf numFmtId="0" fontId="17" fillId="0" borderId="0" xfId="0" applyFont="1"/>
    <xf numFmtId="0" fontId="18" fillId="0" borderId="0" xfId="0" applyFont="1" applyAlignment="1">
      <alignment horizontal="center"/>
    </xf>
    <xf numFmtId="0" fontId="19" fillId="0" borderId="0" xfId="0" applyFont="1" applyAlignment="1">
      <alignment horizontal="center"/>
    </xf>
    <xf numFmtId="0" fontId="19" fillId="0" borderId="0" xfId="0" applyFont="1" applyAlignment="1">
      <alignment horizontal="left"/>
    </xf>
    <xf numFmtId="6" fontId="20" fillId="0" borderId="0" xfId="0" applyNumberFormat="1" applyFont="1" applyAlignment="1">
      <alignment horizontal="left"/>
    </xf>
    <xf numFmtId="0" fontId="20" fillId="0" borderId="0" xfId="0" applyFont="1" applyAlignment="1">
      <alignment horizontal="left"/>
    </xf>
    <xf numFmtId="0" fontId="21" fillId="0" borderId="0" xfId="0" applyFont="1" applyAlignment="1">
      <alignment horizontal="left"/>
    </xf>
    <xf numFmtId="6" fontId="19" fillId="0" borderId="0" xfId="0" applyNumberFormat="1" applyFont="1" applyAlignment="1">
      <alignment horizontal="left"/>
    </xf>
    <xf numFmtId="164" fontId="3" fillId="0" borderId="0" xfId="0" applyNumberFormat="1" applyFont="1" applyAlignment="1">
      <alignment horizontal="center"/>
    </xf>
    <xf numFmtId="164" fontId="14" fillId="0" borderId="0" xfId="0" applyNumberFormat="1" applyFont="1" applyAlignment="1">
      <alignment horizontal="center"/>
    </xf>
    <xf numFmtId="164" fontId="15" fillId="0" borderId="0" xfId="0" applyNumberFormat="1" applyFont="1" applyAlignment="1">
      <alignment horizontal="center"/>
    </xf>
    <xf numFmtId="0" fontId="19" fillId="0" borderId="1" xfId="0" applyFont="1" applyBorder="1" applyAlignment="1">
      <alignment horizontal="center"/>
    </xf>
    <xf numFmtId="0" fontId="11" fillId="0" borderId="1" xfId="0" applyFont="1" applyBorder="1" applyAlignment="1">
      <alignment horizontal="center"/>
    </xf>
    <xf numFmtId="0" fontId="23" fillId="0" borderId="2" xfId="101" applyFont="1" applyFill="1" applyBorder="1" applyAlignment="1">
      <alignment horizontal="centerContinuous"/>
    </xf>
    <xf numFmtId="0" fontId="24" fillId="0" borderId="3" xfId="101" applyFont="1" applyFill="1" applyBorder="1" applyAlignment="1">
      <alignment horizontal="centerContinuous"/>
    </xf>
    <xf numFmtId="0" fontId="22" fillId="0" borderId="3" xfId="101" applyBorder="1" applyAlignment="1">
      <alignment horizontal="centerContinuous"/>
    </xf>
    <xf numFmtId="0" fontId="25" fillId="0" borderId="3" xfId="101" applyFont="1" applyFill="1" applyBorder="1" applyAlignment="1">
      <alignment horizontal="centerContinuous"/>
    </xf>
    <xf numFmtId="0" fontId="26" fillId="0" borderId="3" xfId="101" applyFont="1" applyFill="1" applyBorder="1" applyAlignment="1">
      <alignment horizontal="centerContinuous"/>
    </xf>
    <xf numFmtId="0" fontId="24" fillId="0" borderId="4" xfId="101" applyFont="1" applyBorder="1"/>
    <xf numFmtId="0" fontId="24" fillId="0" borderId="0" xfId="101" applyFont="1"/>
    <xf numFmtId="0" fontId="23" fillId="0" borderId="5" xfId="101" applyFont="1" applyFill="1" applyBorder="1" applyAlignment="1">
      <alignment horizontal="centerContinuous"/>
    </xf>
    <xf numFmtId="0" fontId="24" fillId="0" borderId="0" xfId="101" applyFont="1" applyFill="1" applyBorder="1" applyAlignment="1">
      <alignment horizontal="centerContinuous"/>
    </xf>
    <xf numFmtId="0" fontId="22" fillId="0" borderId="0" xfId="101" applyFill="1" applyBorder="1" applyAlignment="1">
      <alignment horizontal="centerContinuous"/>
    </xf>
    <xf numFmtId="0" fontId="22" fillId="0" borderId="0" xfId="101" applyBorder="1" applyAlignment="1">
      <alignment horizontal="centerContinuous"/>
    </xf>
    <xf numFmtId="0" fontId="26" fillId="0" borderId="0" xfId="101" applyFont="1" applyFill="1" applyBorder="1" applyAlignment="1">
      <alignment horizontal="centerContinuous"/>
    </xf>
    <xf numFmtId="0" fontId="27" fillId="0" borderId="0" xfId="101" applyFont="1" applyFill="1" applyBorder="1" applyAlignment="1">
      <alignment horizontal="centerContinuous"/>
    </xf>
    <xf numFmtId="0" fontId="24" fillId="0" borderId="6" xfId="101" applyFont="1" applyBorder="1"/>
    <xf numFmtId="0" fontId="22" fillId="0" borderId="5" xfId="101" applyFill="1" applyBorder="1"/>
    <xf numFmtId="0" fontId="22" fillId="0" borderId="0" xfId="101" applyFill="1" applyBorder="1"/>
    <xf numFmtId="0" fontId="28" fillId="0" borderId="0" xfId="101" applyFont="1" applyBorder="1" applyAlignment="1">
      <alignment horizontal="left" vertical="center"/>
    </xf>
    <xf numFmtId="0" fontId="29" fillId="0" borderId="0" xfId="101" applyFont="1" applyBorder="1" applyAlignment="1">
      <alignment horizontal="left" vertical="center"/>
    </xf>
    <xf numFmtId="0" fontId="30" fillId="0" borderId="6" xfId="101" applyFont="1" applyBorder="1"/>
    <xf numFmtId="0" fontId="24" fillId="0" borderId="0" xfId="101" applyFont="1" applyAlignment="1">
      <alignment vertical="center"/>
    </xf>
    <xf numFmtId="0" fontId="22" fillId="0" borderId="7" xfId="101" applyFill="1" applyBorder="1"/>
    <xf numFmtId="0" fontId="22" fillId="0" borderId="8" xfId="101" applyFill="1" applyBorder="1"/>
    <xf numFmtId="0" fontId="28" fillId="0" borderId="8" xfId="101" applyFont="1" applyBorder="1" applyAlignment="1">
      <alignment horizontal="left" vertical="center"/>
    </xf>
    <xf numFmtId="0" fontId="29" fillId="0" borderId="8" xfId="101" applyFont="1" applyBorder="1" applyAlignment="1">
      <alignment horizontal="left" vertical="center"/>
    </xf>
    <xf numFmtId="0" fontId="30" fillId="0" borderId="9" xfId="101" applyFont="1" applyBorder="1"/>
    <xf numFmtId="0" fontId="30" fillId="0" borderId="3" xfId="101" applyFont="1" applyBorder="1" applyAlignment="1">
      <alignment horizontal="left" vertical="center"/>
    </xf>
    <xf numFmtId="0" fontId="31" fillId="0" borderId="0" xfId="101" applyFont="1" applyAlignment="1">
      <alignment vertical="center"/>
    </xf>
    <xf numFmtId="0" fontId="25" fillId="0" borderId="2" xfId="101" applyFont="1" applyFill="1" applyBorder="1" applyAlignment="1">
      <alignment horizontal="center" vertical="center"/>
    </xf>
    <xf numFmtId="0" fontId="29" fillId="0" borderId="3" xfId="101" applyFont="1" applyFill="1" applyBorder="1" applyAlignment="1">
      <alignment horizontal="center"/>
    </xf>
    <xf numFmtId="0" fontId="24" fillId="0" borderId="3" xfId="101" applyFont="1" applyBorder="1"/>
    <xf numFmtId="0" fontId="24" fillId="0" borderId="10" xfId="101" applyFont="1" applyBorder="1"/>
    <xf numFmtId="0" fontId="24" fillId="0" borderId="3" xfId="101" applyFont="1" applyBorder="1" applyAlignment="1">
      <alignment horizontal="right"/>
    </xf>
    <xf numFmtId="0" fontId="22" fillId="0" borderId="10" xfId="101" applyBorder="1"/>
    <xf numFmtId="0" fontId="22" fillId="0" borderId="3" xfId="101" applyBorder="1"/>
    <xf numFmtId="0" fontId="25" fillId="0" borderId="5" xfId="101" applyFont="1" applyFill="1" applyBorder="1" applyAlignment="1">
      <alignment horizontal="center" vertical="center"/>
    </xf>
    <xf numFmtId="0" fontId="25" fillId="0" borderId="0" xfId="101" applyFont="1" applyFill="1" applyBorder="1" applyAlignment="1">
      <alignment horizontal="center" vertical="center" textRotation="255"/>
    </xf>
    <xf numFmtId="0" fontId="24" fillId="0" borderId="0" xfId="101" applyFont="1" applyBorder="1"/>
    <xf numFmtId="0" fontId="24" fillId="0" borderId="11" xfId="101" applyFont="1" applyBorder="1"/>
    <xf numFmtId="0" fontId="24" fillId="0" borderId="0" xfId="101" applyFont="1" applyAlignment="1">
      <alignment horizontal="right"/>
    </xf>
    <xf numFmtId="0" fontId="22" fillId="0" borderId="12" xfId="101" applyBorder="1"/>
    <xf numFmtId="0" fontId="22" fillId="0" borderId="0" xfId="101" applyBorder="1"/>
    <xf numFmtId="0" fontId="25" fillId="0" borderId="0" xfId="101" applyFont="1" applyFill="1" applyBorder="1" applyAlignment="1">
      <alignment horizontal="center"/>
    </xf>
    <xf numFmtId="0" fontId="24" fillId="0" borderId="0" xfId="101" applyFont="1" applyBorder="1" applyAlignment="1">
      <alignment horizontal="left"/>
    </xf>
    <xf numFmtId="0" fontId="22" fillId="0" borderId="11" xfId="101" applyBorder="1"/>
    <xf numFmtId="0" fontId="24" fillId="0" borderId="0" xfId="101" applyFont="1" applyBorder="1" applyAlignment="1">
      <alignment horizontal="right"/>
    </xf>
    <xf numFmtId="0" fontId="24" fillId="0" borderId="7" xfId="101" applyFont="1" applyFill="1" applyBorder="1" applyAlignment="1">
      <alignment horizontal="center" vertical="center"/>
    </xf>
    <xf numFmtId="0" fontId="24" fillId="0" borderId="8" xfId="101" applyFont="1" applyFill="1" applyBorder="1" applyAlignment="1">
      <alignment horizontal="center"/>
    </xf>
    <xf numFmtId="0" fontId="24" fillId="0" borderId="8" xfId="101" applyFont="1" applyBorder="1" applyAlignment="1">
      <alignment vertical="top"/>
    </xf>
    <xf numFmtId="0" fontId="22" fillId="0" borderId="8" xfId="101" applyBorder="1"/>
    <xf numFmtId="0" fontId="24" fillId="0" borderId="8" xfId="101" applyFont="1" applyBorder="1"/>
    <xf numFmtId="0" fontId="24" fillId="0" borderId="9" xfId="101" applyFont="1" applyBorder="1"/>
    <xf numFmtId="0" fontId="24" fillId="0" borderId="2" xfId="101" applyFont="1" applyFill="1" applyBorder="1" applyAlignment="1">
      <alignment horizontal="center"/>
    </xf>
    <xf numFmtId="0" fontId="29" fillId="0" borderId="0" xfId="101" applyFont="1" applyBorder="1"/>
    <xf numFmtId="0" fontId="24" fillId="0" borderId="11" xfId="101" applyFont="1" applyBorder="1" applyProtection="1">
      <protection locked="0"/>
    </xf>
    <xf numFmtId="0" fontId="22" fillId="0" borderId="11" xfId="101" applyBorder="1" applyProtection="1">
      <protection locked="0"/>
    </xf>
    <xf numFmtId="0" fontId="24" fillId="0" borderId="0" xfId="101" applyFont="1" applyBorder="1" applyProtection="1">
      <protection locked="0"/>
    </xf>
    <xf numFmtId="0" fontId="29" fillId="0" borderId="0" xfId="101" applyFont="1" applyBorder="1" applyProtection="1">
      <protection locked="0"/>
    </xf>
    <xf numFmtId="0" fontId="24" fillId="0" borderId="6" xfId="101" applyFont="1" applyBorder="1" applyProtection="1">
      <protection locked="0"/>
    </xf>
    <xf numFmtId="0" fontId="29" fillId="0" borderId="0" xfId="101" applyFont="1" applyBorder="1" applyAlignment="1" applyProtection="1">
      <alignment vertical="top"/>
      <protection locked="0"/>
    </xf>
    <xf numFmtId="0" fontId="24" fillId="0" borderId="13" xfId="101" applyFont="1" applyBorder="1" applyProtection="1">
      <protection locked="0"/>
    </xf>
    <xf numFmtId="0" fontId="22" fillId="0" borderId="13" xfId="101" applyBorder="1" applyProtection="1">
      <protection locked="0"/>
    </xf>
    <xf numFmtId="0" fontId="24" fillId="0" borderId="13" xfId="101" applyFont="1" applyBorder="1" applyAlignment="1">
      <alignment horizontal="center"/>
    </xf>
    <xf numFmtId="0" fontId="24" fillId="0" borderId="0" xfId="101" applyFont="1" applyAlignment="1">
      <alignment horizontal="left"/>
    </xf>
    <xf numFmtId="0" fontId="22" fillId="0" borderId="0" xfId="101" applyBorder="1" applyProtection="1">
      <protection locked="0"/>
    </xf>
    <xf numFmtId="0" fontId="25" fillId="0" borderId="0" xfId="101" applyFont="1" applyBorder="1" applyAlignment="1" applyProtection="1">
      <alignment horizontal="right"/>
      <protection locked="0"/>
    </xf>
    <xf numFmtId="0" fontId="22" fillId="0" borderId="8" xfId="101" applyBorder="1" applyProtection="1">
      <protection locked="0"/>
    </xf>
    <xf numFmtId="0" fontId="24" fillId="0" borderId="9" xfId="101" applyFont="1" applyBorder="1" applyProtection="1">
      <protection locked="0"/>
    </xf>
    <xf numFmtId="0" fontId="24" fillId="0" borderId="2" xfId="101" applyFont="1" applyFill="1" applyBorder="1" applyAlignment="1">
      <alignment horizontal="center" vertical="center"/>
    </xf>
    <xf numFmtId="0" fontId="24" fillId="0" borderId="3" xfId="101" applyFont="1" applyFill="1" applyBorder="1" applyAlignment="1">
      <alignment horizontal="center"/>
    </xf>
    <xf numFmtId="0" fontId="29" fillId="0" borderId="3" xfId="101" applyFont="1" applyBorder="1" applyAlignment="1">
      <alignment horizontal="centerContinuous"/>
    </xf>
    <xf numFmtId="0" fontId="22" fillId="0" borderId="0" xfId="101"/>
    <xf numFmtId="0" fontId="25" fillId="0" borderId="0" xfId="101" applyFont="1" applyBorder="1"/>
    <xf numFmtId="0" fontId="34" fillId="0" borderId="0" xfId="101" applyFont="1" applyBorder="1"/>
    <xf numFmtId="0" fontId="29" fillId="0" borderId="8" xfId="101" applyFont="1" applyBorder="1" applyAlignment="1">
      <alignment horizontal="center"/>
    </xf>
    <xf numFmtId="0" fontId="36" fillId="0" borderId="0" xfId="101" applyFont="1" applyFill="1" applyBorder="1" applyAlignment="1">
      <alignment horizontal="center"/>
    </xf>
    <xf numFmtId="0" fontId="35" fillId="0" borderId="0" xfId="101" applyFont="1" applyFill="1" applyBorder="1"/>
    <xf numFmtId="0" fontId="35" fillId="0" borderId="0" xfId="101" applyFont="1" applyBorder="1"/>
    <xf numFmtId="0" fontId="22" fillId="0" borderId="6" xfId="101" applyBorder="1"/>
    <xf numFmtId="0" fontId="24" fillId="0" borderId="0" xfId="101" quotePrefix="1" applyFont="1" applyBorder="1" applyAlignment="1">
      <alignment horizontal="right"/>
    </xf>
    <xf numFmtId="0" fontId="24" fillId="0" borderId="5" xfId="101" applyFont="1" applyFill="1" applyBorder="1" applyAlignment="1">
      <alignment horizontal="left"/>
    </xf>
    <xf numFmtId="0" fontId="29" fillId="0" borderId="0" xfId="101" applyFont="1" applyBorder="1" applyAlignment="1">
      <alignment horizontal="right"/>
    </xf>
    <xf numFmtId="0" fontId="24" fillId="0" borderId="5" xfId="101" applyFont="1" applyBorder="1"/>
    <xf numFmtId="0" fontId="24" fillId="0" borderId="0" xfId="101" applyFont="1" applyFill="1" applyAlignment="1">
      <alignment horizontal="center"/>
    </xf>
    <xf numFmtId="0" fontId="29" fillId="0" borderId="5" xfId="101" applyFont="1" applyBorder="1" applyAlignment="1">
      <alignment horizontal="center"/>
    </xf>
    <xf numFmtId="0" fontId="35" fillId="0" borderId="0" xfId="101" applyFont="1" applyBorder="1" applyAlignment="1">
      <alignment horizontal="right"/>
    </xf>
    <xf numFmtId="0" fontId="37" fillId="0" borderId="0" xfId="101" applyFont="1"/>
    <xf numFmtId="0" fontId="25" fillId="0" borderId="7" xfId="101" applyFont="1" applyFill="1" applyBorder="1" applyAlignment="1">
      <alignment horizontal="center" vertical="center"/>
    </xf>
    <xf numFmtId="0" fontId="25" fillId="0" borderId="8" xfId="101" applyFont="1" applyFill="1" applyBorder="1" applyAlignment="1">
      <alignment horizontal="center"/>
    </xf>
    <xf numFmtId="0" fontId="24" fillId="0" borderId="8" xfId="101" applyFont="1" applyFill="1" applyBorder="1" applyAlignment="1">
      <alignment horizontal="left" vertical="top"/>
    </xf>
    <xf numFmtId="0" fontId="25" fillId="0" borderId="8" xfId="101" applyFont="1" applyBorder="1" applyAlignment="1">
      <alignment horizontal="centerContinuous"/>
    </xf>
    <xf numFmtId="0" fontId="27" fillId="0" borderId="0" xfId="101" applyFont="1"/>
    <xf numFmtId="0" fontId="24" fillId="0" borderId="0" xfId="101" applyFont="1" applyFill="1" applyBorder="1" applyAlignment="1">
      <alignment horizontal="center"/>
    </xf>
    <xf numFmtId="0" fontId="22" fillId="0" borderId="2" xfId="101" applyFont="1" applyBorder="1"/>
    <xf numFmtId="0" fontId="24" fillId="0" borderId="5" xfId="101" applyFont="1" applyFill="1" applyBorder="1" applyAlignment="1">
      <alignment horizontal="centerContinuous"/>
    </xf>
    <xf numFmtId="0" fontId="30" fillId="0" borderId="0" xfId="101" applyFont="1" applyFill="1" applyBorder="1" applyAlignment="1">
      <alignment horizontal="centerContinuous"/>
    </xf>
    <xf numFmtId="0" fontId="25" fillId="0" borderId="0" xfId="101" applyFont="1" applyFill="1" applyAlignment="1">
      <alignment horizontal="centerContinuous"/>
    </xf>
    <xf numFmtId="0" fontId="24" fillId="0" borderId="5" xfId="101" applyFont="1" applyFill="1" applyBorder="1" applyAlignment="1">
      <alignment horizontal="center"/>
    </xf>
    <xf numFmtId="0" fontId="26" fillId="0" borderId="5" xfId="101" applyFont="1" applyFill="1" applyBorder="1" applyAlignment="1">
      <alignment horizontal="centerContinuous"/>
    </xf>
    <xf numFmtId="0" fontId="24" fillId="0" borderId="0" xfId="101" applyFont="1" applyFill="1" applyAlignment="1">
      <alignment horizontal="centerContinuous"/>
    </xf>
    <xf numFmtId="0" fontId="24" fillId="0" borderId="0" xfId="101" applyFont="1" applyAlignment="1">
      <alignment horizontal="centerContinuous"/>
    </xf>
    <xf numFmtId="0" fontId="24" fillId="0" borderId="0" xfId="101" applyFont="1" applyBorder="1" applyAlignment="1">
      <alignment horizontal="centerContinuous"/>
    </xf>
    <xf numFmtId="0" fontId="24" fillId="0" borderId="6" xfId="101" applyFont="1" applyBorder="1" applyAlignment="1">
      <alignment horizontal="centerContinuous"/>
    </xf>
    <xf numFmtId="0" fontId="22" fillId="0" borderId="5" xfId="101" applyFont="1" applyFill="1" applyBorder="1" applyAlignment="1">
      <alignment horizontal="center"/>
    </xf>
    <xf numFmtId="0" fontId="24" fillId="0" borderId="1" xfId="101" applyFont="1" applyBorder="1"/>
    <xf numFmtId="0" fontId="24" fillId="0" borderId="7" xfId="101" applyFont="1" applyFill="1" applyBorder="1" applyAlignment="1">
      <alignment horizontal="center"/>
    </xf>
    <xf numFmtId="0" fontId="29" fillId="0" borderId="0" xfId="101" applyFont="1"/>
    <xf numFmtId="0" fontId="24" fillId="0" borderId="0" xfId="101" applyFont="1" applyProtection="1">
      <protection locked="0"/>
    </xf>
    <xf numFmtId="164" fontId="11" fillId="0" borderId="1" xfId="0" applyNumberFormat="1" applyFont="1" applyBorder="1" applyAlignment="1">
      <alignment horizontal="center"/>
    </xf>
    <xf numFmtId="164" fontId="35" fillId="0" borderId="21" xfId="101" applyNumberFormat="1" applyFont="1" applyBorder="1"/>
    <xf numFmtId="164" fontId="35" fillId="0" borderId="21" xfId="101" applyNumberFormat="1" applyFont="1" applyBorder="1" applyAlignment="1">
      <alignment horizontal="right"/>
    </xf>
    <xf numFmtId="164" fontId="35" fillId="0" borderId="22" xfId="101" applyNumberFormat="1" applyFont="1" applyBorder="1"/>
    <xf numFmtId="0" fontId="29" fillId="0" borderId="0" xfId="101" applyFont="1" applyAlignment="1">
      <alignment vertical="center"/>
    </xf>
    <xf numFmtId="0" fontId="38" fillId="0" borderId="0" xfId="101" applyFont="1" applyAlignment="1">
      <alignment vertical="center"/>
    </xf>
    <xf numFmtId="0" fontId="0" fillId="0" borderId="0" xfId="0" applyAlignment="1">
      <alignment horizontal="right"/>
    </xf>
    <xf numFmtId="0" fontId="0" fillId="0" borderId="1" xfId="0" applyBorder="1" applyAlignment="1">
      <alignment horizontal="left" vertical="center"/>
    </xf>
    <xf numFmtId="0" fontId="0" fillId="0" borderId="1" xfId="0" applyBorder="1" applyAlignment="1">
      <alignment horizontal="center"/>
    </xf>
    <xf numFmtId="0" fontId="0" fillId="0" borderId="24" xfId="0" applyBorder="1"/>
    <xf numFmtId="0" fontId="0" fillId="0" borderId="25" xfId="0" applyBorder="1"/>
    <xf numFmtId="0" fontId="39" fillId="0" borderId="24" xfId="0" applyFont="1" applyBorder="1" applyAlignment="1">
      <alignment horizontal="center" vertical="center"/>
    </xf>
    <xf numFmtId="0" fontId="0" fillId="0" borderId="24" xfId="0" applyFont="1" applyBorder="1" applyAlignment="1">
      <alignment horizontal="center" vertical="center"/>
    </xf>
    <xf numFmtId="0" fontId="0" fillId="0" borderId="24" xfId="0" applyBorder="1" applyAlignment="1">
      <alignment horizontal="left" vertical="center"/>
    </xf>
    <xf numFmtId="0" fontId="0" fillId="0" borderId="24" xfId="0" applyBorder="1" applyAlignment="1">
      <alignment horizontal="center" vertical="center"/>
    </xf>
    <xf numFmtId="0" fontId="0" fillId="0" borderId="24" xfId="0" applyBorder="1" applyAlignment="1">
      <alignment horizontal="center"/>
    </xf>
    <xf numFmtId="0" fontId="0" fillId="0" borderId="24" xfId="0" applyBorder="1" applyAlignment="1">
      <alignment horizontal="left"/>
    </xf>
    <xf numFmtId="0" fontId="0" fillId="0" borderId="15" xfId="0" applyBorder="1"/>
    <xf numFmtId="0" fontId="0" fillId="0" borderId="14" xfId="0" applyBorder="1"/>
    <xf numFmtId="0" fontId="0" fillId="0" borderId="16" xfId="0" applyBorder="1"/>
    <xf numFmtId="0" fontId="0" fillId="0" borderId="17" xfId="0" applyBorder="1"/>
    <xf numFmtId="0" fontId="0" fillId="0" borderId="18" xfId="0" applyBorder="1" applyAlignment="1">
      <alignment horizontal="center"/>
    </xf>
    <xf numFmtId="0" fontId="40" fillId="0" borderId="0" xfId="0" applyFont="1"/>
    <xf numFmtId="0" fontId="6" fillId="0" borderId="0" xfId="0" applyFont="1"/>
    <xf numFmtId="0" fontId="19" fillId="0" borderId="0" xfId="0" applyFont="1"/>
    <xf numFmtId="0" fontId="40" fillId="0" borderId="0" xfId="0" applyFont="1" applyAlignment="1">
      <alignment horizontal="left"/>
    </xf>
    <xf numFmtId="0" fontId="40" fillId="0" borderId="0" xfId="0" applyFont="1" applyAlignment="1">
      <alignment horizontal="center"/>
    </xf>
    <xf numFmtId="0" fontId="41" fillId="0" borderId="0" xfId="0" applyFont="1"/>
    <xf numFmtId="0" fontId="11" fillId="0" borderId="0" xfId="0" applyFont="1"/>
    <xf numFmtId="0" fontId="11" fillId="0" borderId="0" xfId="0" applyFont="1" applyAlignment="1">
      <alignment horizontal="center"/>
    </xf>
    <xf numFmtId="164" fontId="11" fillId="0" borderId="23" xfId="0" applyNumberFormat="1" applyFont="1" applyBorder="1" applyAlignment="1">
      <alignment horizontal="center"/>
    </xf>
    <xf numFmtId="164" fontId="11" fillId="0" borderId="22" xfId="0" applyNumberFormat="1" applyFont="1" applyBorder="1" applyAlignment="1">
      <alignment horizontal="center"/>
    </xf>
    <xf numFmtId="6" fontId="8" fillId="0" borderId="0" xfId="0" applyNumberFormat="1" applyFont="1" applyAlignment="1">
      <alignment horizontal="center"/>
    </xf>
    <xf numFmtId="164" fontId="8" fillId="0" borderId="22" xfId="0" applyNumberFormat="1" applyFont="1" applyBorder="1" applyAlignment="1">
      <alignment horizontal="center"/>
    </xf>
    <xf numFmtId="6" fontId="13" fillId="0" borderId="0" xfId="0" applyNumberFormat="1" applyFont="1" applyAlignment="1">
      <alignment horizontal="left"/>
    </xf>
    <xf numFmtId="0" fontId="20" fillId="0" borderId="0" xfId="0" applyFont="1"/>
    <xf numFmtId="0" fontId="14" fillId="0" borderId="15" xfId="0" applyFont="1" applyBorder="1" applyAlignment="1">
      <alignment horizontal="center"/>
    </xf>
    <xf numFmtId="164" fontId="14" fillId="0" borderId="15" xfId="0" applyNumberFormat="1" applyFont="1" applyBorder="1" applyAlignment="1">
      <alignment horizontal="center"/>
    </xf>
    <xf numFmtId="0" fontId="9" fillId="0" borderId="15" xfId="0" applyFont="1" applyBorder="1" applyAlignment="1">
      <alignment horizontal="left"/>
    </xf>
    <xf numFmtId="0" fontId="3" fillId="0" borderId="15" xfId="0" applyFont="1" applyBorder="1"/>
    <xf numFmtId="6" fontId="8" fillId="0" borderId="22" xfId="0" applyNumberFormat="1" applyFont="1" applyBorder="1" applyAlignment="1">
      <alignment horizontal="center"/>
    </xf>
    <xf numFmtId="0" fontId="8" fillId="0" borderId="0" xfId="0" applyFont="1" applyAlignment="1">
      <alignment horizontal="center"/>
    </xf>
    <xf numFmtId="0" fontId="8" fillId="0" borderId="15" xfId="0" applyFont="1" applyBorder="1" applyAlignment="1">
      <alignment horizontal="center"/>
    </xf>
    <xf numFmtId="0" fontId="42" fillId="0" borderId="15" xfId="0" applyFont="1" applyBorder="1" applyAlignment="1">
      <alignment horizontal="left"/>
    </xf>
    <xf numFmtId="0" fontId="43" fillId="0" borderId="0" xfId="0" applyFont="1" applyAlignment="1">
      <alignment horizontal="center"/>
    </xf>
    <xf numFmtId="6" fontId="11" fillId="0" borderId="0" xfId="0" applyNumberFormat="1" applyFont="1" applyAlignment="1">
      <alignment horizontal="center"/>
    </xf>
    <xf numFmtId="0" fontId="11" fillId="0" borderId="0" xfId="0" applyFont="1" applyAlignment="1">
      <alignment horizontal="right"/>
    </xf>
    <xf numFmtId="0" fontId="0" fillId="0" borderId="0" xfId="0" applyFont="1" applyAlignment="1">
      <alignment horizontal="right"/>
    </xf>
    <xf numFmtId="164" fontId="11" fillId="0" borderId="0" xfId="0" applyNumberFormat="1" applyFont="1" applyAlignment="1">
      <alignment horizontal="center"/>
    </xf>
    <xf numFmtId="0" fontId="0" fillId="0" borderId="0" xfId="0" applyFont="1"/>
    <xf numFmtId="0" fontId="11" fillId="0" borderId="0" xfId="0" applyFont="1" applyAlignment="1">
      <alignment horizontal="left"/>
    </xf>
    <xf numFmtId="0" fontId="44" fillId="0" borderId="0" xfId="0" applyFont="1" applyAlignment="1">
      <alignment horizontal="left"/>
    </xf>
    <xf numFmtId="0" fontId="44" fillId="0" borderId="0" xfId="0" applyFont="1" applyAlignment="1">
      <alignment horizontal="center"/>
    </xf>
    <xf numFmtId="0" fontId="3" fillId="0" borderId="15" xfId="0" applyFont="1" applyBorder="1" applyAlignment="1">
      <alignment horizontal="center"/>
    </xf>
    <xf numFmtId="164" fontId="12" fillId="0" borderId="15" xfId="0" applyNumberFormat="1" applyFont="1" applyBorder="1" applyAlignment="1">
      <alignment horizontal="center"/>
    </xf>
    <xf numFmtId="0" fontId="45" fillId="0" borderId="0" xfId="0" applyFont="1" applyAlignment="1">
      <alignment horizontal="center"/>
    </xf>
    <xf numFmtId="0" fontId="8" fillId="0" borderId="0" xfId="0" applyFont="1" applyAlignment="1">
      <alignment horizontal="left"/>
    </xf>
    <xf numFmtId="0" fontId="11" fillId="0" borderId="0" xfId="0" applyFont="1" applyBorder="1" applyAlignment="1">
      <alignment horizontal="center"/>
    </xf>
    <xf numFmtId="0" fontId="19" fillId="0" borderId="0" xfId="0" applyFont="1" applyBorder="1" applyAlignment="1">
      <alignment horizontal="left"/>
    </xf>
    <xf numFmtId="0" fontId="11" fillId="0" borderId="22" xfId="0" applyFont="1" applyBorder="1" applyAlignment="1">
      <alignment horizontal="left"/>
    </xf>
    <xf numFmtId="0" fontId="11" fillId="0" borderId="23" xfId="0" applyFont="1" applyBorder="1" applyAlignment="1">
      <alignment horizontal="center"/>
    </xf>
    <xf numFmtId="0" fontId="11" fillId="0" borderId="15" xfId="0" applyFont="1" applyBorder="1" applyAlignment="1">
      <alignment horizontal="center"/>
    </xf>
    <xf numFmtId="0" fontId="9" fillId="0" borderId="0" xfId="0" applyFont="1"/>
    <xf numFmtId="0" fontId="9" fillId="0" borderId="1" xfId="0" applyFont="1" applyBorder="1" applyAlignment="1">
      <alignment horizontal="left"/>
    </xf>
    <xf numFmtId="0" fontId="14" fillId="0" borderId="0" xfId="0" applyFont="1" applyAlignment="1"/>
    <xf numFmtId="15" fontId="9" fillId="0" borderId="0" xfId="0" quotePrefix="1" applyNumberFormat="1" applyFont="1" applyAlignment="1">
      <alignment horizontal="right"/>
    </xf>
    <xf numFmtId="164" fontId="40" fillId="0" borderId="1" xfId="0" applyNumberFormat="1" applyFont="1" applyBorder="1" applyAlignment="1">
      <alignment horizontal="center"/>
    </xf>
    <xf numFmtId="0" fontId="47" fillId="0" borderId="0" xfId="101" applyFont="1" applyAlignment="1">
      <alignment vertical="center"/>
    </xf>
    <xf numFmtId="0" fontId="24" fillId="0" borderId="0" xfId="101" applyFont="1" applyFill="1"/>
    <xf numFmtId="0" fontId="46" fillId="0" borderId="8" xfId="101" applyFont="1" applyBorder="1" applyAlignment="1">
      <alignment horizontal="center" vertical="center"/>
    </xf>
    <xf numFmtId="0" fontId="22" fillId="0" borderId="19" xfId="101" applyFont="1" applyFill="1" applyBorder="1" applyAlignment="1">
      <alignment horizontal="left"/>
    </xf>
    <xf numFmtId="0" fontId="22" fillId="0" borderId="20" xfId="101" applyFont="1" applyFill="1" applyBorder="1" applyAlignment="1">
      <alignment horizontal="left"/>
    </xf>
    <xf numFmtId="0" fontId="22" fillId="0" borderId="21" xfId="101" applyFont="1" applyFill="1" applyBorder="1" applyAlignment="1">
      <alignment horizontal="left"/>
    </xf>
    <xf numFmtId="0" fontId="25" fillId="0" borderId="20" xfId="101" applyFont="1" applyFill="1" applyBorder="1" applyAlignment="1">
      <alignment horizontal="left"/>
    </xf>
    <xf numFmtId="0" fontId="25" fillId="0" borderId="21" xfId="101" applyFont="1" applyFill="1" applyBorder="1" applyAlignment="1">
      <alignment horizontal="left"/>
    </xf>
    <xf numFmtId="0" fontId="30" fillId="0" borderId="0" xfId="101" applyFont="1" applyBorder="1" applyAlignment="1">
      <alignment horizontal="center" vertical="center"/>
    </xf>
    <xf numFmtId="0" fontId="32" fillId="0" borderId="0" xfId="101" applyFont="1" applyBorder="1" applyAlignment="1" applyProtection="1">
      <alignment horizontal="center" vertical="top"/>
      <protection locked="0"/>
    </xf>
    <xf numFmtId="0" fontId="29" fillId="0" borderId="14" xfId="101" applyFont="1" applyBorder="1" applyAlignment="1">
      <alignment horizontal="left" vertical="center"/>
    </xf>
    <xf numFmtId="0" fontId="29" fillId="0" borderId="15" xfId="101" applyFont="1" applyBorder="1" applyAlignment="1">
      <alignment horizontal="left" vertical="center"/>
    </xf>
    <xf numFmtId="0" fontId="29" fillId="0" borderId="17" xfId="101" applyFont="1" applyBorder="1" applyAlignment="1">
      <alignment horizontal="left" vertical="center"/>
    </xf>
    <xf numFmtId="0" fontId="29" fillId="0" borderId="1" xfId="101" applyFont="1" applyBorder="1" applyAlignment="1">
      <alignment horizontal="left" vertical="center"/>
    </xf>
    <xf numFmtId="0" fontId="29" fillId="0" borderId="16" xfId="101" applyFont="1" applyBorder="1" applyAlignment="1">
      <alignment horizontal="left" vertical="center"/>
    </xf>
    <xf numFmtId="0" fontId="29" fillId="0" borderId="18" xfId="101" applyFont="1" applyBorder="1" applyAlignment="1">
      <alignment horizontal="left" vertical="center"/>
    </xf>
    <xf numFmtId="0" fontId="19" fillId="0" borderId="25" xfId="0" applyFont="1" applyBorder="1" applyAlignment="1">
      <alignment horizontal="left" vertical="center" wrapText="1"/>
    </xf>
    <xf numFmtId="0" fontId="6" fillId="0" borderId="0" xfId="0" applyFont="1" applyAlignment="1">
      <alignment horizontal="left" vertical="center" wrapText="1"/>
    </xf>
    <xf numFmtId="0" fontId="6" fillId="0" borderId="25" xfId="0" applyFont="1" applyBorder="1" applyAlignment="1">
      <alignment horizontal="left" vertical="center" wrapText="1"/>
    </xf>
    <xf numFmtId="0" fontId="10" fillId="0" borderId="0" xfId="0" applyFont="1" applyAlignment="1">
      <alignment horizontal="right"/>
    </xf>
    <xf numFmtId="0" fontId="23" fillId="0" borderId="5" xfId="101" applyFont="1" applyFill="1" applyBorder="1" applyAlignment="1">
      <alignment horizontal="center"/>
    </xf>
    <xf numFmtId="0" fontId="23" fillId="0" borderId="0" xfId="101" applyFont="1" applyFill="1" applyBorder="1" applyAlignment="1">
      <alignment horizontal="center"/>
    </xf>
    <xf numFmtId="0" fontId="23" fillId="0" borderId="6" xfId="101" applyFont="1" applyFill="1" applyBorder="1" applyAlignment="1">
      <alignment horizontal="center"/>
    </xf>
    <xf numFmtId="0" fontId="39"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right" vertical="center"/>
    </xf>
    <xf numFmtId="0" fontId="1" fillId="0" borderId="0" xfId="104" applyAlignment="1">
      <alignment horizontal="left" vertical="center"/>
    </xf>
    <xf numFmtId="0" fontId="0" fillId="0" borderId="0" xfId="0" applyAlignment="1">
      <alignment horizontal="left" vertical="center"/>
    </xf>
    <xf numFmtId="0" fontId="0" fillId="0" borderId="0" xfId="0" applyAlignment="1">
      <alignment horizontal="left"/>
    </xf>
    <xf numFmtId="0" fontId="0" fillId="0" borderId="1" xfId="0" applyBorder="1" applyAlignment="1">
      <alignment horizontal="left" vertical="center"/>
    </xf>
    <xf numFmtId="0" fontId="0" fillId="0" borderId="0" xfId="0" applyAlignment="1">
      <alignment horizontal="center" vertical="center"/>
    </xf>
    <xf numFmtId="0" fontId="0" fillId="0" borderId="1" xfId="0" applyBorder="1" applyAlignment="1">
      <alignment horizontal="center"/>
    </xf>
    <xf numFmtId="0" fontId="0" fillId="0" borderId="0" xfId="0" applyAlignment="1">
      <alignment horizontal="center"/>
    </xf>
    <xf numFmtId="0" fontId="30" fillId="0" borderId="0" xfId="101" applyFont="1" applyBorder="1" applyAlignment="1">
      <alignment horizontal="left" vertical="center"/>
    </xf>
    <xf numFmtId="0" fontId="24" fillId="0" borderId="6" xfId="101" applyFont="1" applyBorder="1" applyAlignment="1">
      <alignment vertical="center"/>
    </xf>
    <xf numFmtId="0" fontId="30" fillId="0" borderId="6" xfId="101" applyFont="1" applyBorder="1" applyAlignment="1">
      <alignment horizontal="left" vertical="center"/>
    </xf>
  </cellXfs>
  <cellStyles count="10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3" builtinId="9" hidden="1"/>
    <cellStyle name="Followed Hyperlink" xfId="105" builtinId="9" hidden="1"/>
    <cellStyle name="Followed Hyperlink" xfId="10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2" builtinId="8" hidden="1"/>
    <cellStyle name="Hyperlink" xfId="104" builtinId="8"/>
    <cellStyle name="Normal" xfId="0" builtinId="0"/>
    <cellStyle name="Normal 2" xfId="10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76200</xdr:colOff>
      <xdr:row>3</xdr:row>
      <xdr:rowOff>9526</xdr:rowOff>
    </xdr:from>
    <xdr:to>
      <xdr:col>12</xdr:col>
      <xdr:colOff>1974</xdr:colOff>
      <xdr:row>8</xdr:row>
      <xdr:rowOff>30480</xdr:rowOff>
    </xdr:to>
    <xdr:sp macro="" textlink="">
      <xdr:nvSpPr>
        <xdr:cNvPr id="2" name="Text 11"/>
        <xdr:cNvSpPr txBox="1">
          <a:spLocks noChangeArrowheads="1"/>
        </xdr:cNvSpPr>
      </xdr:nvSpPr>
      <xdr:spPr bwMode="auto">
        <a:xfrm>
          <a:off x="342900" y="695326"/>
          <a:ext cx="6174174" cy="1148714"/>
        </a:xfrm>
        <a:prstGeom prst="rect">
          <a:avLst/>
        </a:prstGeom>
        <a:solidFill>
          <a:srgbClr val="FFFFFF"/>
        </a:solidFill>
        <a:ln w="1">
          <a:noFill/>
          <a:miter lim="800000"/>
          <a:headEnd/>
          <a:tailEnd/>
        </a:ln>
      </xdr:spPr>
      <xdr:txBody>
        <a:bodyPr vertOverflow="clip" wrap="square" lIns="27432" tIns="22860" rIns="0" bIns="0" anchor="t" upright="1"/>
        <a:lstStyle/>
        <a:p>
          <a:r>
            <a:rPr lang="en-US" sz="800">
              <a:effectLst/>
              <a:latin typeface="Arial" pitchFamily="34" charset="0"/>
              <a:ea typeface="+mn-ea"/>
              <a:cs typeface="Arial" pitchFamily="34" charset="0"/>
            </a:rPr>
            <a:t>The</a:t>
          </a:r>
          <a:r>
            <a:rPr lang="en-US" sz="800" baseline="0">
              <a:effectLst/>
              <a:latin typeface="Arial" pitchFamily="34" charset="0"/>
              <a:ea typeface="+mn-ea"/>
              <a:cs typeface="Arial" pitchFamily="34" charset="0"/>
            </a:rPr>
            <a:t> Storm Trysail Club</a:t>
          </a:r>
          <a:r>
            <a:rPr lang="en-US" sz="800">
              <a:effectLst/>
              <a:latin typeface="Arial" pitchFamily="34" charset="0"/>
              <a:ea typeface="+mn-ea"/>
              <a:cs typeface="Arial" pitchFamily="34" charset="0"/>
            </a:rPr>
            <a:t> has obtained access to the Truman Waterfront Property (TWP) for Quantum Key West 2016 for marina services during Race Week. This temporary arrangement provides a viable option for dockage, launching, staging, storage and other services.</a:t>
          </a:r>
        </a:p>
        <a:p>
          <a:r>
            <a:rPr lang="en-US" sz="800">
              <a:effectLst/>
              <a:latin typeface="Arial" pitchFamily="34" charset="0"/>
              <a:ea typeface="+mn-ea"/>
              <a:cs typeface="Arial" pitchFamily="34" charset="0"/>
            </a:rPr>
            <a:t> </a:t>
          </a:r>
        </a:p>
        <a:p>
          <a:r>
            <a:rPr lang="en-US" sz="800">
              <a:effectLst/>
              <a:latin typeface="Arial" pitchFamily="34" charset="0"/>
              <a:ea typeface="+mn-ea"/>
              <a:cs typeface="Arial" pitchFamily="34" charset="0"/>
            </a:rPr>
            <a:t>Many Race Week boats utilized the TWP in the past .  However, </a:t>
          </a:r>
          <a:r>
            <a:rPr lang="en-US" sz="800" u="sng">
              <a:effectLst/>
              <a:latin typeface="Arial" pitchFamily="34" charset="0"/>
              <a:ea typeface="+mn-ea"/>
              <a:cs typeface="Arial" pitchFamily="34" charset="0"/>
            </a:rPr>
            <a:t>it is not a private marina and there are limitations associated with this facility</a:t>
          </a:r>
          <a:r>
            <a:rPr lang="en-US" sz="800">
              <a:effectLst/>
              <a:latin typeface="Arial" pitchFamily="34" charset="0"/>
              <a:ea typeface="+mn-ea"/>
              <a:cs typeface="Arial" pitchFamily="34" charset="0"/>
            </a:rPr>
            <a:t>.   It lacks some of the amenities one might be accustomed to at a private marina:  there are rules and regulations unique to a Navy and city owned facility (see the waiver on page 3); there are no slips; boats will be moored to the inner seawalls; sleeping on boats is not permitted.  There can be some surge due to proximity to the main ship channel and when it blows hard from the Northeast with certain sections of the basin experiencing chop.  That said, there are some unique advantages with this facility: price point, location, and Key West experiences only a 14” tide.</a:t>
          </a:r>
        </a:p>
      </xdr:txBody>
    </xdr:sp>
    <xdr:clientData/>
  </xdr:twoCellAnchor>
  <xdr:twoCellAnchor>
    <xdr:from>
      <xdr:col>10</xdr:col>
      <xdr:colOff>257175</xdr:colOff>
      <xdr:row>17</xdr:row>
      <xdr:rowOff>47625</xdr:rowOff>
    </xdr:from>
    <xdr:to>
      <xdr:col>10</xdr:col>
      <xdr:colOff>381000</xdr:colOff>
      <xdr:row>17</xdr:row>
      <xdr:rowOff>171450</xdr:rowOff>
    </xdr:to>
    <xdr:sp macro="" textlink="">
      <xdr:nvSpPr>
        <xdr:cNvPr id="3" name="Rectangle 21"/>
        <xdr:cNvSpPr>
          <a:spLocks noChangeArrowheads="1"/>
        </xdr:cNvSpPr>
      </xdr:nvSpPr>
      <xdr:spPr bwMode="auto">
        <a:xfrm>
          <a:off x="5305425" y="3181350"/>
          <a:ext cx="123825" cy="123825"/>
        </a:xfrm>
        <a:prstGeom prst="rect">
          <a:avLst/>
        </a:prstGeom>
        <a:noFill/>
        <a:ln w="9525">
          <a:solidFill>
            <a:srgbClr val="000000"/>
          </a:solidFill>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10</xdr:col>
      <xdr:colOff>257175</xdr:colOff>
      <xdr:row>18</xdr:row>
      <xdr:rowOff>9525</xdr:rowOff>
    </xdr:from>
    <xdr:to>
      <xdr:col>10</xdr:col>
      <xdr:colOff>381000</xdr:colOff>
      <xdr:row>18</xdr:row>
      <xdr:rowOff>133350</xdr:rowOff>
    </xdr:to>
    <xdr:sp macro="" textlink="">
      <xdr:nvSpPr>
        <xdr:cNvPr id="4" name="Rectangle 22"/>
        <xdr:cNvSpPr>
          <a:spLocks noChangeArrowheads="1"/>
        </xdr:cNvSpPr>
      </xdr:nvSpPr>
      <xdr:spPr bwMode="auto">
        <a:xfrm>
          <a:off x="5305425" y="3343275"/>
          <a:ext cx="123825" cy="123825"/>
        </a:xfrm>
        <a:prstGeom prst="rect">
          <a:avLst/>
        </a:prstGeom>
        <a:noFill/>
        <a:ln w="9525">
          <a:solidFill>
            <a:srgbClr val="000000"/>
          </a:solidFill>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10</xdr:col>
      <xdr:colOff>47625</xdr:colOff>
      <xdr:row>13</xdr:row>
      <xdr:rowOff>66675</xdr:rowOff>
    </xdr:from>
    <xdr:to>
      <xdr:col>10</xdr:col>
      <xdr:colOff>171450</xdr:colOff>
      <xdr:row>13</xdr:row>
      <xdr:rowOff>190500</xdr:rowOff>
    </xdr:to>
    <xdr:sp macro="" textlink="">
      <xdr:nvSpPr>
        <xdr:cNvPr id="5" name="Rectangle 34"/>
        <xdr:cNvSpPr>
          <a:spLocks noChangeArrowheads="1"/>
        </xdr:cNvSpPr>
      </xdr:nvSpPr>
      <xdr:spPr bwMode="auto">
        <a:xfrm>
          <a:off x="5095875" y="2524125"/>
          <a:ext cx="123825" cy="123825"/>
        </a:xfrm>
        <a:prstGeom prst="rect">
          <a:avLst/>
        </a:prstGeom>
        <a:noFill/>
        <a:ln w="9525">
          <a:solidFill>
            <a:srgbClr val="000000"/>
          </a:solidFill>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10</xdr:col>
      <xdr:colOff>47625</xdr:colOff>
      <xdr:row>14</xdr:row>
      <xdr:rowOff>76200</xdr:rowOff>
    </xdr:from>
    <xdr:to>
      <xdr:col>10</xdr:col>
      <xdr:colOff>171450</xdr:colOff>
      <xdr:row>14</xdr:row>
      <xdr:rowOff>190500</xdr:rowOff>
    </xdr:to>
    <xdr:sp macro="" textlink="">
      <xdr:nvSpPr>
        <xdr:cNvPr id="6" name="Rectangle 35"/>
        <xdr:cNvSpPr>
          <a:spLocks noChangeArrowheads="1"/>
        </xdr:cNvSpPr>
      </xdr:nvSpPr>
      <xdr:spPr bwMode="auto">
        <a:xfrm>
          <a:off x="5095875" y="2733675"/>
          <a:ext cx="123825" cy="114300"/>
        </a:xfrm>
        <a:prstGeom prst="rect">
          <a:avLst/>
        </a:prstGeom>
        <a:noFill/>
        <a:ln w="9525">
          <a:solidFill>
            <a:srgbClr val="000000"/>
          </a:solidFill>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438150</xdr:colOff>
      <xdr:row>36</xdr:row>
      <xdr:rowOff>0</xdr:rowOff>
    </xdr:from>
    <xdr:to>
      <xdr:col>6</xdr:col>
      <xdr:colOff>28575</xdr:colOff>
      <xdr:row>37</xdr:row>
      <xdr:rowOff>104775</xdr:rowOff>
    </xdr:to>
    <xdr:sp macro="" textlink="">
      <xdr:nvSpPr>
        <xdr:cNvPr id="7" name="Text Box 70"/>
        <xdr:cNvSpPr txBox="1">
          <a:spLocks noChangeArrowheads="1"/>
        </xdr:cNvSpPr>
      </xdr:nvSpPr>
      <xdr:spPr bwMode="auto">
        <a:xfrm>
          <a:off x="2000250" y="6381750"/>
          <a:ext cx="762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5</xdr:col>
      <xdr:colOff>400050</xdr:colOff>
      <xdr:row>47</xdr:row>
      <xdr:rowOff>0</xdr:rowOff>
    </xdr:from>
    <xdr:to>
      <xdr:col>5</xdr:col>
      <xdr:colOff>476250</xdr:colOff>
      <xdr:row>49</xdr:row>
      <xdr:rowOff>38100</xdr:rowOff>
    </xdr:to>
    <xdr:sp macro="" textlink="">
      <xdr:nvSpPr>
        <xdr:cNvPr id="8" name="Text Box 73"/>
        <xdr:cNvSpPr txBox="1">
          <a:spLocks noChangeArrowheads="1"/>
        </xdr:cNvSpPr>
      </xdr:nvSpPr>
      <xdr:spPr bwMode="auto">
        <a:xfrm>
          <a:off x="1962150" y="7448550"/>
          <a:ext cx="762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6</xdr:col>
      <xdr:colOff>400050</xdr:colOff>
      <xdr:row>41</xdr:row>
      <xdr:rowOff>0</xdr:rowOff>
    </xdr:from>
    <xdr:to>
      <xdr:col>6</xdr:col>
      <xdr:colOff>466725</xdr:colOff>
      <xdr:row>42</xdr:row>
      <xdr:rowOff>47625</xdr:rowOff>
    </xdr:to>
    <xdr:sp macro="" textlink="">
      <xdr:nvSpPr>
        <xdr:cNvPr id="9" name="Text Box 74"/>
        <xdr:cNvSpPr txBox="1">
          <a:spLocks noChangeArrowheads="1"/>
        </xdr:cNvSpPr>
      </xdr:nvSpPr>
      <xdr:spPr bwMode="auto">
        <a:xfrm>
          <a:off x="2447925" y="6477000"/>
          <a:ext cx="66675"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5</xdr:col>
      <xdr:colOff>400050</xdr:colOff>
      <xdr:row>47</xdr:row>
      <xdr:rowOff>0</xdr:rowOff>
    </xdr:from>
    <xdr:to>
      <xdr:col>5</xdr:col>
      <xdr:colOff>476250</xdr:colOff>
      <xdr:row>49</xdr:row>
      <xdr:rowOff>38100</xdr:rowOff>
    </xdr:to>
    <xdr:sp macro="" textlink="">
      <xdr:nvSpPr>
        <xdr:cNvPr id="10" name="Text Box 75"/>
        <xdr:cNvSpPr txBox="1">
          <a:spLocks noChangeArrowheads="1"/>
        </xdr:cNvSpPr>
      </xdr:nvSpPr>
      <xdr:spPr bwMode="auto">
        <a:xfrm>
          <a:off x="1962150" y="7448550"/>
          <a:ext cx="762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5</xdr:col>
      <xdr:colOff>438150</xdr:colOff>
      <xdr:row>34</xdr:row>
      <xdr:rowOff>0</xdr:rowOff>
    </xdr:from>
    <xdr:to>
      <xdr:col>6</xdr:col>
      <xdr:colOff>28575</xdr:colOff>
      <xdr:row>35</xdr:row>
      <xdr:rowOff>104775</xdr:rowOff>
    </xdr:to>
    <xdr:sp macro="" textlink="">
      <xdr:nvSpPr>
        <xdr:cNvPr id="11" name="Text Box 70"/>
        <xdr:cNvSpPr txBox="1">
          <a:spLocks noChangeArrowheads="1"/>
        </xdr:cNvSpPr>
      </xdr:nvSpPr>
      <xdr:spPr bwMode="auto">
        <a:xfrm>
          <a:off x="2000250" y="5886450"/>
          <a:ext cx="762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5</xdr:col>
      <xdr:colOff>438150</xdr:colOff>
      <xdr:row>34</xdr:row>
      <xdr:rowOff>0</xdr:rowOff>
    </xdr:from>
    <xdr:to>
      <xdr:col>6</xdr:col>
      <xdr:colOff>28575</xdr:colOff>
      <xdr:row>35</xdr:row>
      <xdr:rowOff>104775</xdr:rowOff>
    </xdr:to>
    <xdr:sp macro="" textlink="">
      <xdr:nvSpPr>
        <xdr:cNvPr id="12" name="Text Box 70"/>
        <xdr:cNvSpPr txBox="1">
          <a:spLocks noChangeArrowheads="1"/>
        </xdr:cNvSpPr>
      </xdr:nvSpPr>
      <xdr:spPr bwMode="auto">
        <a:xfrm>
          <a:off x="2000250" y="6134100"/>
          <a:ext cx="762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6</xdr:col>
      <xdr:colOff>400050</xdr:colOff>
      <xdr:row>39</xdr:row>
      <xdr:rowOff>0</xdr:rowOff>
    </xdr:from>
    <xdr:to>
      <xdr:col>6</xdr:col>
      <xdr:colOff>466725</xdr:colOff>
      <xdr:row>40</xdr:row>
      <xdr:rowOff>47625</xdr:rowOff>
    </xdr:to>
    <xdr:sp macro="" textlink="">
      <xdr:nvSpPr>
        <xdr:cNvPr id="13" name="Text Box 74"/>
        <xdr:cNvSpPr txBox="1">
          <a:spLocks noChangeArrowheads="1"/>
        </xdr:cNvSpPr>
      </xdr:nvSpPr>
      <xdr:spPr bwMode="auto">
        <a:xfrm>
          <a:off x="2706370" y="6736080"/>
          <a:ext cx="66675"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245535</xdr:colOff>
      <xdr:row>2</xdr:row>
      <xdr:rowOff>50800</xdr:rowOff>
    </xdr:from>
    <xdr:to>
      <xdr:col>1</xdr:col>
      <xdr:colOff>2650067</xdr:colOff>
      <xdr:row>4</xdr:row>
      <xdr:rowOff>110067</xdr:rowOff>
    </xdr:to>
    <xdr:sp macro="" textlink="">
      <xdr:nvSpPr>
        <xdr:cNvPr id="2" name="TextBox 1"/>
        <xdr:cNvSpPr txBox="1"/>
      </xdr:nvSpPr>
      <xdr:spPr>
        <a:xfrm>
          <a:off x="524935" y="381000"/>
          <a:ext cx="2404532" cy="3767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i="1">
              <a:latin typeface="Times New Roman"/>
              <a:cs typeface="Times New Roman"/>
            </a:rPr>
            <a:t>If you are signed up for crane or ramp</a:t>
          </a:r>
          <a:r>
            <a:rPr lang="en-US" sz="900" i="1" baseline="0">
              <a:latin typeface="Times New Roman"/>
              <a:cs typeface="Times New Roman"/>
            </a:rPr>
            <a:t> services, boat and trailer space rental/storage is included</a:t>
          </a:r>
          <a:endParaRPr lang="en-US" sz="900" i="1">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82550</xdr:colOff>
      <xdr:row>6</xdr:row>
      <xdr:rowOff>190500</xdr:rowOff>
    </xdr:from>
    <xdr:to>
      <xdr:col>10</xdr:col>
      <xdr:colOff>466790</xdr:colOff>
      <xdr:row>46</xdr:row>
      <xdr:rowOff>114310</xdr:rowOff>
    </xdr:to>
    <xdr:sp macro="" textlink="">
      <xdr:nvSpPr>
        <xdr:cNvPr id="2" name="Text 9"/>
        <xdr:cNvSpPr txBox="1">
          <a:spLocks noChangeArrowheads="1"/>
        </xdr:cNvSpPr>
      </xdr:nvSpPr>
      <xdr:spPr bwMode="auto">
        <a:xfrm>
          <a:off x="492125" y="1295400"/>
          <a:ext cx="5613465" cy="649606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I ___________________________ Skipper / Owner of the Yacht ______________________</a:t>
          </a:r>
        </a:p>
        <a:p>
          <a:pPr algn="l" rtl="0">
            <a:defRPr sz="1000"/>
          </a:pPr>
          <a:r>
            <a:rPr lang="en-US" sz="1000" b="0" i="0" strike="noStrike">
              <a:solidFill>
                <a:srgbClr val="000000"/>
              </a:solidFill>
              <a:latin typeface="Arial"/>
              <a:cs typeface="Arial"/>
            </a:rPr>
            <a:t>hereby agree to the Rules and Regulations for keeping my yacht at the Truman Annex Navy Basin and Waterfront Property (TWP) and shall inform each member of my crew of these Rules and Regulations.</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No mopeds or jet skis are allowed on the premises.  Vehicle parking is only allowed for those vehicles with parking passes.  No drinking of alcoholic beverages is allowed on the TWP.  All buildings on the premises are off limits.  Yacht owners &amp; crews are to limit their access to the Navy base to the immediate vicinity of the basin.</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Furthermore, I accept full responsibility for the conduct of each member of my crew and guests during our time on the TWP.  I acknowledge that I have sole responsibility for the safety of my crew and yacht. Refusal to comply with the basin rules and regulations may result in my being asked to leave the basin.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The</a:t>
          </a:r>
          <a:r>
            <a:rPr lang="en-US" sz="1000" b="1" i="0" strike="noStrike" baseline="0">
              <a:solidFill>
                <a:srgbClr val="000000"/>
              </a:solidFill>
              <a:latin typeface="Arial"/>
              <a:cs typeface="Arial"/>
            </a:rPr>
            <a:t> Storm Trysail Club</a:t>
          </a:r>
          <a:r>
            <a:rPr lang="en-US" sz="1000" b="1" i="0" strike="noStrike">
              <a:solidFill>
                <a:srgbClr val="000000"/>
              </a:solidFill>
              <a:latin typeface="Arial"/>
              <a:cs typeface="Arial"/>
            </a:rPr>
            <a:t>, Inc. reserves that right to assign dock space and dry sailing locations and change these assignments as necessary.</a:t>
          </a: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The United States Navy, NAS Key West, the City of Key West, The</a:t>
          </a:r>
          <a:r>
            <a:rPr lang="en-US" sz="1000" b="0" i="0" strike="noStrike" baseline="0">
              <a:solidFill>
                <a:srgbClr val="000000"/>
              </a:solidFill>
              <a:latin typeface="Arial"/>
              <a:cs typeface="Arial"/>
            </a:rPr>
            <a:t> Storm Trysail Club,</a:t>
          </a:r>
          <a:r>
            <a:rPr lang="en-US" sz="1000" b="0" i="0" strike="noStrike">
              <a:solidFill>
                <a:srgbClr val="000000"/>
              </a:solidFill>
              <a:latin typeface="Arial"/>
              <a:cs typeface="Arial"/>
            </a:rPr>
            <a:t>Inc., Coffin Marine</a:t>
          </a:r>
          <a:r>
            <a:rPr lang="en-US" sz="1000" b="0" i="0" strike="noStrike" baseline="0">
              <a:solidFill>
                <a:srgbClr val="000000"/>
              </a:solidFill>
              <a:latin typeface="Arial"/>
              <a:cs typeface="Arial"/>
            </a:rPr>
            <a:t> Services, Inc.,</a:t>
          </a:r>
          <a:r>
            <a:rPr lang="en-US" sz="1000" b="0" i="0" strike="noStrike">
              <a:solidFill>
                <a:srgbClr val="000000"/>
              </a:solidFill>
              <a:latin typeface="Arial"/>
              <a:cs typeface="Arial"/>
            </a:rPr>
            <a:t> and all Sponsors, Suppliers, Partners, and Agents of Quantum Key West 2016, their officers, directors, members, committee personnel, volunteers, employees and agents of Race Week are in no way to be held responsible for the loss of personal items or damage to personal property, accidents, damage to property or to yachts and/or personal injury to crew or guests arising from any cause during or related to any activity in the TWP or on Navy property.  Weather and sea conditions must be evaluated by each Skipper and his crew and each participant is responsible for determining whether it is safe for his or her yacht to be docked or drysailed at the basin. If assistance is provided by Navy or Race Committee personnel, it is at the risk of the participants.</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In consideration of your accepting my </a:t>
          </a:r>
          <a:r>
            <a:rPr lang="en-US" sz="1000" b="0" i="0" strike="noStrike">
              <a:solidFill>
                <a:sysClr val="windowText" lastClr="000000"/>
              </a:solidFill>
              <a:latin typeface="Arial"/>
              <a:cs typeface="Arial"/>
            </a:rPr>
            <a:t>application for access to facilities</a:t>
          </a:r>
          <a:r>
            <a:rPr lang="en-US" sz="1000" b="0" i="0" strike="noStrike" baseline="0">
              <a:solidFill>
                <a:sysClr val="windowText" lastClr="000000"/>
              </a:solidFill>
              <a:latin typeface="Arial"/>
              <a:cs typeface="Arial"/>
            </a:rPr>
            <a:t> and services </a:t>
          </a:r>
          <a:r>
            <a:rPr lang="en-US" sz="1000" b="0" i="0" strike="noStrike">
              <a:solidFill>
                <a:srgbClr val="000000"/>
              </a:solidFill>
              <a:latin typeface="Arial"/>
              <a:cs typeface="Arial"/>
            </a:rPr>
            <a:t>at the TWP, I do for myself, my executors, my administrators and assigns waive and release any and all claims that I have against the United States Navy, NAS Key West, the city of Key West, </a:t>
          </a:r>
          <a:r>
            <a:rPr lang="en-US" sz="1000" b="0" i="0" strike="noStrike" baseline="0">
              <a:solidFill>
                <a:srgbClr val="000000"/>
              </a:solidFill>
              <a:latin typeface="Arial"/>
              <a:cs typeface="Arial"/>
            </a:rPr>
            <a:t>The Storm Trysail Club</a:t>
          </a:r>
          <a:r>
            <a:rPr lang="en-US" sz="1000" b="0" i="0" strike="noStrike">
              <a:solidFill>
                <a:srgbClr val="000000"/>
              </a:solidFill>
              <a:latin typeface="Arial"/>
              <a:cs typeface="Arial"/>
            </a:rPr>
            <a:t>, Inc., Coffin Marine</a:t>
          </a:r>
          <a:r>
            <a:rPr lang="en-US" sz="1000" b="0" i="0" strike="noStrike" baseline="0">
              <a:solidFill>
                <a:srgbClr val="000000"/>
              </a:solidFill>
              <a:latin typeface="Arial"/>
              <a:cs typeface="Arial"/>
            </a:rPr>
            <a:t> Serivices, Inc.</a:t>
          </a:r>
          <a:r>
            <a:rPr lang="en-US" sz="1000" b="0" i="0" strike="noStrike">
              <a:solidFill>
                <a:srgbClr val="000000"/>
              </a:solidFill>
              <a:latin typeface="Arial"/>
              <a:cs typeface="Arial"/>
            </a:rPr>
            <a:t>, and all Sponsors, Suppliers, Partners, and Agents of Quantum Key West 2016, their officers, directors,</a:t>
          </a:r>
          <a:r>
            <a:rPr lang="en-US" sz="1000" b="0" i="0" strike="noStrike" baseline="0">
              <a:solidFill>
                <a:srgbClr val="000000"/>
              </a:solidFill>
              <a:latin typeface="Arial"/>
              <a:cs typeface="Arial"/>
            </a:rPr>
            <a:t> governors,</a:t>
          </a:r>
          <a:r>
            <a:rPr lang="en-US" sz="1000" b="0" i="0" strike="noStrike">
              <a:solidFill>
                <a:srgbClr val="000000"/>
              </a:solidFill>
              <a:latin typeface="Arial"/>
              <a:cs typeface="Arial"/>
            </a:rPr>
            <a:t> members, committee personnel, volunteers, employees and agents, or any one or more of them or their executors, administrators, heirs, next of kin, successors, or assigns, including any or all claims for damage caused by the negligence of any of them arising out of my </a:t>
          </a:r>
          <a:r>
            <a:rPr lang="en-US" sz="1000" b="0" i="0" strike="noStrike">
              <a:solidFill>
                <a:sysClr val="windowText" lastClr="000000"/>
              </a:solidFill>
              <a:latin typeface="Arial"/>
              <a:cs typeface="Arial"/>
            </a:rPr>
            <a:t>access to facilities and services</a:t>
          </a:r>
          <a:r>
            <a:rPr lang="en-US" sz="1000" b="0" i="0" strike="noStrike">
              <a:solidFill>
                <a:srgbClr val="000000"/>
              </a:solidFill>
              <a:latin typeface="Arial"/>
              <a:cs typeface="Arial"/>
            </a:rPr>
            <a:t> at the TWP including any activities on the premises together with any costs and expenses including attorney’s fees that may be incurred as a result of any such claim whether valid or not.</a:t>
          </a:r>
        </a:p>
        <a:p>
          <a:pPr algn="l" rtl="0">
            <a:defRPr sz="1000"/>
          </a:pPr>
          <a:endParaRPr lang="en-US" sz="1000" b="0" i="0" strike="noStrike">
            <a:solidFill>
              <a:srgbClr val="000000"/>
            </a:solidFill>
            <a:latin typeface="Arial"/>
            <a:cs typeface="Arial"/>
          </a:endParaRPr>
        </a:p>
      </xdr:txBody>
    </xdr:sp>
    <xdr:clientData/>
  </xdr:twoCellAnchor>
  <xdr:twoCellAnchor editAs="oneCell">
    <xdr:from>
      <xdr:col>4</xdr:col>
      <xdr:colOff>438150</xdr:colOff>
      <xdr:row>0</xdr:row>
      <xdr:rowOff>0</xdr:rowOff>
    </xdr:from>
    <xdr:to>
      <xdr:col>5</xdr:col>
      <xdr:colOff>28575</xdr:colOff>
      <xdr:row>0</xdr:row>
      <xdr:rowOff>203835</xdr:rowOff>
    </xdr:to>
    <xdr:sp macro="" textlink="">
      <xdr:nvSpPr>
        <xdr:cNvPr id="3" name="Text Box 70"/>
        <xdr:cNvSpPr txBox="1">
          <a:spLocks noChangeArrowheads="1"/>
        </xdr:cNvSpPr>
      </xdr:nvSpPr>
      <xdr:spPr bwMode="auto">
        <a:xfrm>
          <a:off x="2000250" y="0"/>
          <a:ext cx="76200" cy="20383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4</xdr:col>
      <xdr:colOff>400050</xdr:colOff>
      <xdr:row>0</xdr:row>
      <xdr:rowOff>0</xdr:rowOff>
    </xdr:from>
    <xdr:to>
      <xdr:col>4</xdr:col>
      <xdr:colOff>476250</xdr:colOff>
      <xdr:row>0</xdr:row>
      <xdr:rowOff>205740</xdr:rowOff>
    </xdr:to>
    <xdr:sp macro="" textlink="">
      <xdr:nvSpPr>
        <xdr:cNvPr id="4" name="Text Box 73"/>
        <xdr:cNvSpPr txBox="1">
          <a:spLocks noChangeArrowheads="1"/>
        </xdr:cNvSpPr>
      </xdr:nvSpPr>
      <xdr:spPr bwMode="auto">
        <a:xfrm>
          <a:off x="1962150" y="0"/>
          <a:ext cx="76200" cy="20574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5</xdr:col>
      <xdr:colOff>400050</xdr:colOff>
      <xdr:row>0</xdr:row>
      <xdr:rowOff>0</xdr:rowOff>
    </xdr:from>
    <xdr:to>
      <xdr:col>5</xdr:col>
      <xdr:colOff>466725</xdr:colOff>
      <xdr:row>0</xdr:row>
      <xdr:rowOff>200025</xdr:rowOff>
    </xdr:to>
    <xdr:sp macro="" textlink="">
      <xdr:nvSpPr>
        <xdr:cNvPr id="5" name="Text Box 74"/>
        <xdr:cNvSpPr txBox="1">
          <a:spLocks noChangeArrowheads="1"/>
        </xdr:cNvSpPr>
      </xdr:nvSpPr>
      <xdr:spPr bwMode="auto">
        <a:xfrm>
          <a:off x="2447925" y="0"/>
          <a:ext cx="66675"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4</xdr:col>
      <xdr:colOff>400050</xdr:colOff>
      <xdr:row>0</xdr:row>
      <xdr:rowOff>0</xdr:rowOff>
    </xdr:from>
    <xdr:to>
      <xdr:col>4</xdr:col>
      <xdr:colOff>476250</xdr:colOff>
      <xdr:row>0</xdr:row>
      <xdr:rowOff>205740</xdr:rowOff>
    </xdr:to>
    <xdr:sp macro="" textlink="">
      <xdr:nvSpPr>
        <xdr:cNvPr id="6" name="Text Box 75"/>
        <xdr:cNvSpPr txBox="1">
          <a:spLocks noChangeArrowheads="1"/>
        </xdr:cNvSpPr>
      </xdr:nvSpPr>
      <xdr:spPr bwMode="auto">
        <a:xfrm>
          <a:off x="1962150" y="0"/>
          <a:ext cx="76200" cy="20574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5</xdr:col>
      <xdr:colOff>28575</xdr:colOff>
      <xdr:row>0</xdr:row>
      <xdr:rowOff>203835</xdr:rowOff>
    </xdr:to>
    <xdr:sp macro="" textlink="">
      <xdr:nvSpPr>
        <xdr:cNvPr id="7" name="Text Box 70"/>
        <xdr:cNvSpPr txBox="1">
          <a:spLocks noChangeArrowheads="1"/>
        </xdr:cNvSpPr>
      </xdr:nvSpPr>
      <xdr:spPr bwMode="auto">
        <a:xfrm>
          <a:off x="2000250" y="0"/>
          <a:ext cx="76200" cy="20383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5</xdr:col>
      <xdr:colOff>28575</xdr:colOff>
      <xdr:row>0</xdr:row>
      <xdr:rowOff>203835</xdr:rowOff>
    </xdr:to>
    <xdr:sp macro="" textlink="">
      <xdr:nvSpPr>
        <xdr:cNvPr id="8" name="Text Box 70"/>
        <xdr:cNvSpPr txBox="1">
          <a:spLocks noChangeArrowheads="1"/>
        </xdr:cNvSpPr>
      </xdr:nvSpPr>
      <xdr:spPr bwMode="auto">
        <a:xfrm>
          <a:off x="2000250" y="0"/>
          <a:ext cx="76200" cy="20383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25400</xdr:colOff>
      <xdr:row>24</xdr:row>
      <xdr:rowOff>25400</xdr:rowOff>
    </xdr:from>
    <xdr:to>
      <xdr:col>9</xdr:col>
      <xdr:colOff>812800</xdr:colOff>
      <xdr:row>26</xdr:row>
      <xdr:rowOff>88900</xdr:rowOff>
    </xdr:to>
    <xdr:sp macro="" textlink="">
      <xdr:nvSpPr>
        <xdr:cNvPr id="3" name="TextBox 2"/>
        <xdr:cNvSpPr txBox="1"/>
      </xdr:nvSpPr>
      <xdr:spPr>
        <a:xfrm>
          <a:off x="25400" y="4876800"/>
          <a:ext cx="6565900" cy="44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a:latin typeface="Times New Roman"/>
              <a:cs typeface="Times New Roman"/>
            </a:rPr>
            <a:t>I authorize</a:t>
          </a:r>
          <a:r>
            <a:rPr lang="en-US" sz="1100" baseline="0">
              <a:latin typeface="Times New Roman"/>
              <a:cs typeface="Times New Roman"/>
            </a:rPr>
            <a:t> The Storm Trysail Club, Inc. Inc to charge the agreed amount listed above to my credit card provided herein.          I agree that I will pay for this purchase in accordance with the issuing bank cardholder agreement.</a:t>
          </a:r>
          <a:endParaRPr lang="en-US" sz="1100">
            <a:latin typeface="Times New Roman"/>
            <a:cs typeface="Times New Roman"/>
          </a:endParaRPr>
        </a:p>
      </xdr:txBody>
    </xdr:sp>
    <xdr:clientData/>
  </xdr:twoCellAnchor>
  <xdr:twoCellAnchor>
    <xdr:from>
      <xdr:col>2</xdr:col>
      <xdr:colOff>50800</xdr:colOff>
      <xdr:row>35</xdr:row>
      <xdr:rowOff>0</xdr:rowOff>
    </xdr:from>
    <xdr:to>
      <xdr:col>5</xdr:col>
      <xdr:colOff>812800</xdr:colOff>
      <xdr:row>39</xdr:row>
      <xdr:rowOff>25400</xdr:rowOff>
    </xdr:to>
    <xdr:sp macro="" textlink="">
      <xdr:nvSpPr>
        <xdr:cNvPr id="4" name="TextBox 3"/>
        <xdr:cNvSpPr txBox="1"/>
      </xdr:nvSpPr>
      <xdr:spPr>
        <a:xfrm>
          <a:off x="50800" y="7150100"/>
          <a:ext cx="3238500" cy="787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latin typeface="Times New Roman"/>
              <a:cs typeface="Times New Roman"/>
            </a:rPr>
            <a:t>Once signed</a:t>
          </a:r>
          <a:r>
            <a:rPr lang="en-US" sz="1100" b="1" baseline="0">
              <a:latin typeface="Times New Roman"/>
              <a:cs typeface="Times New Roman"/>
            </a:rPr>
            <a:t> return the completed form to:</a:t>
          </a:r>
        </a:p>
        <a:p>
          <a:r>
            <a:rPr lang="en-US" sz="1100" baseline="0">
              <a:latin typeface="Times New Roman"/>
              <a:cs typeface="Times New Roman"/>
            </a:rPr>
            <a:t>	Whitney Kniesel</a:t>
          </a:r>
        </a:p>
        <a:p>
          <a:r>
            <a:rPr lang="en-US" sz="1100" baseline="0">
              <a:latin typeface="Times New Roman"/>
              <a:cs typeface="Times New Roman"/>
            </a:rPr>
            <a:t>	FAX. +1-914-834-6484</a:t>
          </a:r>
        </a:p>
        <a:p>
          <a:r>
            <a:rPr lang="en-US" sz="1100" baseline="0">
              <a:latin typeface="Times New Roman"/>
              <a:cs typeface="Times New Roman"/>
            </a:rPr>
            <a:t>               EMAIL</a:t>
          </a:r>
          <a:r>
            <a:rPr lang="en-US" sz="1100" baseline="0">
              <a:solidFill>
                <a:srgbClr val="0000FF"/>
              </a:solidFill>
              <a:latin typeface="Times New Roman"/>
              <a:cs typeface="Times New Roman"/>
            </a:rPr>
            <a:t>:ExecDirector@stormtrysail.org</a:t>
          </a:r>
        </a:p>
        <a:p>
          <a:endParaRPr lang="en-US" sz="1100">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mailto:ExecDirector@stormtrysail.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2"/>
  <sheetViews>
    <sheetView showGridLines="0" showRowColHeaders="0" tabSelected="1" zoomScale="125" zoomScaleNormal="125" zoomScaleSheetLayoutView="100" zoomScalePageLayoutView="125" workbookViewId="0">
      <selection activeCell="E13" sqref="E13"/>
    </sheetView>
  </sheetViews>
  <sheetFormatPr defaultColWidth="10" defaultRowHeight="12.75" customHeight="1" x14ac:dyDescent="0.2"/>
  <cols>
    <col min="1" max="1" width="3.5" style="35" customWidth="1"/>
    <col min="2" max="2" width="4.125" style="111" customWidth="1"/>
    <col min="3" max="3" width="1.125" style="111" customWidth="1"/>
    <col min="4" max="4" width="9.625" style="35" customWidth="1"/>
    <col min="5" max="5" width="5.375" style="35" customWidth="1"/>
    <col min="6" max="6" width="6.375" style="35" customWidth="1"/>
    <col min="7" max="7" width="7.375" style="35" customWidth="1"/>
    <col min="8" max="8" width="5.625" style="35" customWidth="1"/>
    <col min="9" max="9" width="3.625" style="35" customWidth="1"/>
    <col min="10" max="10" width="22.625" style="35" customWidth="1"/>
    <col min="11" max="11" width="7.625" style="35" customWidth="1"/>
    <col min="12" max="12" width="8.625" style="65" customWidth="1"/>
    <col min="13" max="13" width="2.125" style="42" customWidth="1"/>
    <col min="14" max="14" width="3.625" style="35" customWidth="1"/>
    <col min="15" max="257" width="10" style="35"/>
    <col min="258" max="258" width="4.125" style="35" customWidth="1"/>
    <col min="259" max="259" width="1.125" style="35" customWidth="1"/>
    <col min="260" max="260" width="9.625" style="35" customWidth="1"/>
    <col min="261" max="261" width="5.375" style="35" customWidth="1"/>
    <col min="262" max="262" width="6.375" style="35" customWidth="1"/>
    <col min="263" max="263" width="7.375" style="35" customWidth="1"/>
    <col min="264" max="264" width="5.625" style="35" customWidth="1"/>
    <col min="265" max="265" width="3.625" style="35" customWidth="1"/>
    <col min="266" max="266" width="22.625" style="35" customWidth="1"/>
    <col min="267" max="267" width="7.625" style="35" customWidth="1"/>
    <col min="268" max="268" width="8.625" style="35" customWidth="1"/>
    <col min="269" max="269" width="2.125" style="35" customWidth="1"/>
    <col min="270" max="513" width="10" style="35"/>
    <col min="514" max="514" width="4.125" style="35" customWidth="1"/>
    <col min="515" max="515" width="1.125" style="35" customWidth="1"/>
    <col min="516" max="516" width="9.625" style="35" customWidth="1"/>
    <col min="517" max="517" width="5.375" style="35" customWidth="1"/>
    <col min="518" max="518" width="6.375" style="35" customWidth="1"/>
    <col min="519" max="519" width="7.375" style="35" customWidth="1"/>
    <col min="520" max="520" width="5.625" style="35" customWidth="1"/>
    <col min="521" max="521" width="3.625" style="35" customWidth="1"/>
    <col min="522" max="522" width="22.625" style="35" customWidth="1"/>
    <col min="523" max="523" width="7.625" style="35" customWidth="1"/>
    <col min="524" max="524" width="8.625" style="35" customWidth="1"/>
    <col min="525" max="525" width="2.125" style="35" customWidth="1"/>
    <col min="526" max="769" width="10" style="35"/>
    <col min="770" max="770" width="4.125" style="35" customWidth="1"/>
    <col min="771" max="771" width="1.125" style="35" customWidth="1"/>
    <col min="772" max="772" width="9.625" style="35" customWidth="1"/>
    <col min="773" max="773" width="5.375" style="35" customWidth="1"/>
    <col min="774" max="774" width="6.375" style="35" customWidth="1"/>
    <col min="775" max="775" width="7.375" style="35" customWidth="1"/>
    <col min="776" max="776" width="5.625" style="35" customWidth="1"/>
    <col min="777" max="777" width="3.625" style="35" customWidth="1"/>
    <col min="778" max="778" width="22.625" style="35" customWidth="1"/>
    <col min="779" max="779" width="7.625" style="35" customWidth="1"/>
    <col min="780" max="780" width="8.625" style="35" customWidth="1"/>
    <col min="781" max="781" width="2.125" style="35" customWidth="1"/>
    <col min="782" max="1025" width="10" style="35"/>
    <col min="1026" max="1026" width="4.125" style="35" customWidth="1"/>
    <col min="1027" max="1027" width="1.125" style="35" customWidth="1"/>
    <col min="1028" max="1028" width="9.625" style="35" customWidth="1"/>
    <col min="1029" max="1029" width="5.375" style="35" customWidth="1"/>
    <col min="1030" max="1030" width="6.375" style="35" customWidth="1"/>
    <col min="1031" max="1031" width="7.375" style="35" customWidth="1"/>
    <col min="1032" max="1032" width="5.625" style="35" customWidth="1"/>
    <col min="1033" max="1033" width="3.625" style="35" customWidth="1"/>
    <col min="1034" max="1034" width="22.625" style="35" customWidth="1"/>
    <col min="1035" max="1035" width="7.625" style="35" customWidth="1"/>
    <col min="1036" max="1036" width="8.625" style="35" customWidth="1"/>
    <col min="1037" max="1037" width="2.125" style="35" customWidth="1"/>
    <col min="1038" max="1281" width="10" style="35"/>
    <col min="1282" max="1282" width="4.125" style="35" customWidth="1"/>
    <col min="1283" max="1283" width="1.125" style="35" customWidth="1"/>
    <col min="1284" max="1284" width="9.625" style="35" customWidth="1"/>
    <col min="1285" max="1285" width="5.375" style="35" customWidth="1"/>
    <col min="1286" max="1286" width="6.375" style="35" customWidth="1"/>
    <col min="1287" max="1287" width="7.375" style="35" customWidth="1"/>
    <col min="1288" max="1288" width="5.625" style="35" customWidth="1"/>
    <col min="1289" max="1289" width="3.625" style="35" customWidth="1"/>
    <col min="1290" max="1290" width="22.625" style="35" customWidth="1"/>
    <col min="1291" max="1291" width="7.625" style="35" customWidth="1"/>
    <col min="1292" max="1292" width="8.625" style="35" customWidth="1"/>
    <col min="1293" max="1293" width="2.125" style="35" customWidth="1"/>
    <col min="1294" max="1537" width="10" style="35"/>
    <col min="1538" max="1538" width="4.125" style="35" customWidth="1"/>
    <col min="1539" max="1539" width="1.125" style="35" customWidth="1"/>
    <col min="1540" max="1540" width="9.625" style="35" customWidth="1"/>
    <col min="1541" max="1541" width="5.375" style="35" customWidth="1"/>
    <col min="1542" max="1542" width="6.375" style="35" customWidth="1"/>
    <col min="1543" max="1543" width="7.375" style="35" customWidth="1"/>
    <col min="1544" max="1544" width="5.625" style="35" customWidth="1"/>
    <col min="1545" max="1545" width="3.625" style="35" customWidth="1"/>
    <col min="1546" max="1546" width="22.625" style="35" customWidth="1"/>
    <col min="1547" max="1547" width="7.625" style="35" customWidth="1"/>
    <col min="1548" max="1548" width="8.625" style="35" customWidth="1"/>
    <col min="1549" max="1549" width="2.125" style="35" customWidth="1"/>
    <col min="1550" max="1793" width="10" style="35"/>
    <col min="1794" max="1794" width="4.125" style="35" customWidth="1"/>
    <col min="1795" max="1795" width="1.125" style="35" customWidth="1"/>
    <col min="1796" max="1796" width="9.625" style="35" customWidth="1"/>
    <col min="1797" max="1797" width="5.375" style="35" customWidth="1"/>
    <col min="1798" max="1798" width="6.375" style="35" customWidth="1"/>
    <col min="1799" max="1799" width="7.375" style="35" customWidth="1"/>
    <col min="1800" max="1800" width="5.625" style="35" customWidth="1"/>
    <col min="1801" max="1801" width="3.625" style="35" customWidth="1"/>
    <col min="1802" max="1802" width="22.625" style="35" customWidth="1"/>
    <col min="1803" max="1803" width="7.625" style="35" customWidth="1"/>
    <col min="1804" max="1804" width="8.625" style="35" customWidth="1"/>
    <col min="1805" max="1805" width="2.125" style="35" customWidth="1"/>
    <col min="1806" max="2049" width="10" style="35"/>
    <col min="2050" max="2050" width="4.125" style="35" customWidth="1"/>
    <col min="2051" max="2051" width="1.125" style="35" customWidth="1"/>
    <col min="2052" max="2052" width="9.625" style="35" customWidth="1"/>
    <col min="2053" max="2053" width="5.375" style="35" customWidth="1"/>
    <col min="2054" max="2054" width="6.375" style="35" customWidth="1"/>
    <col min="2055" max="2055" width="7.375" style="35" customWidth="1"/>
    <col min="2056" max="2056" width="5.625" style="35" customWidth="1"/>
    <col min="2057" max="2057" width="3.625" style="35" customWidth="1"/>
    <col min="2058" max="2058" width="22.625" style="35" customWidth="1"/>
    <col min="2059" max="2059" width="7.625" style="35" customWidth="1"/>
    <col min="2060" max="2060" width="8.625" style="35" customWidth="1"/>
    <col min="2061" max="2061" width="2.125" style="35" customWidth="1"/>
    <col min="2062" max="2305" width="10" style="35"/>
    <col min="2306" max="2306" width="4.125" style="35" customWidth="1"/>
    <col min="2307" max="2307" width="1.125" style="35" customWidth="1"/>
    <col min="2308" max="2308" width="9.625" style="35" customWidth="1"/>
    <col min="2309" max="2309" width="5.375" style="35" customWidth="1"/>
    <col min="2310" max="2310" width="6.375" style="35" customWidth="1"/>
    <col min="2311" max="2311" width="7.375" style="35" customWidth="1"/>
    <col min="2312" max="2312" width="5.625" style="35" customWidth="1"/>
    <col min="2313" max="2313" width="3.625" style="35" customWidth="1"/>
    <col min="2314" max="2314" width="22.625" style="35" customWidth="1"/>
    <col min="2315" max="2315" width="7.625" style="35" customWidth="1"/>
    <col min="2316" max="2316" width="8.625" style="35" customWidth="1"/>
    <col min="2317" max="2317" width="2.125" style="35" customWidth="1"/>
    <col min="2318" max="2561" width="10" style="35"/>
    <col min="2562" max="2562" width="4.125" style="35" customWidth="1"/>
    <col min="2563" max="2563" width="1.125" style="35" customWidth="1"/>
    <col min="2564" max="2564" width="9.625" style="35" customWidth="1"/>
    <col min="2565" max="2565" width="5.375" style="35" customWidth="1"/>
    <col min="2566" max="2566" width="6.375" style="35" customWidth="1"/>
    <col min="2567" max="2567" width="7.375" style="35" customWidth="1"/>
    <col min="2568" max="2568" width="5.625" style="35" customWidth="1"/>
    <col min="2569" max="2569" width="3.625" style="35" customWidth="1"/>
    <col min="2570" max="2570" width="22.625" style="35" customWidth="1"/>
    <col min="2571" max="2571" width="7.625" style="35" customWidth="1"/>
    <col min="2572" max="2572" width="8.625" style="35" customWidth="1"/>
    <col min="2573" max="2573" width="2.125" style="35" customWidth="1"/>
    <col min="2574" max="2817" width="10" style="35"/>
    <col min="2818" max="2818" width="4.125" style="35" customWidth="1"/>
    <col min="2819" max="2819" width="1.125" style="35" customWidth="1"/>
    <col min="2820" max="2820" width="9.625" style="35" customWidth="1"/>
    <col min="2821" max="2821" width="5.375" style="35" customWidth="1"/>
    <col min="2822" max="2822" width="6.375" style="35" customWidth="1"/>
    <col min="2823" max="2823" width="7.375" style="35" customWidth="1"/>
    <col min="2824" max="2824" width="5.625" style="35" customWidth="1"/>
    <col min="2825" max="2825" width="3.625" style="35" customWidth="1"/>
    <col min="2826" max="2826" width="22.625" style="35" customWidth="1"/>
    <col min="2827" max="2827" width="7.625" style="35" customWidth="1"/>
    <col min="2828" max="2828" width="8.625" style="35" customWidth="1"/>
    <col min="2829" max="2829" width="2.125" style="35" customWidth="1"/>
    <col min="2830" max="3073" width="10" style="35"/>
    <col min="3074" max="3074" width="4.125" style="35" customWidth="1"/>
    <col min="3075" max="3075" width="1.125" style="35" customWidth="1"/>
    <col min="3076" max="3076" width="9.625" style="35" customWidth="1"/>
    <col min="3077" max="3077" width="5.375" style="35" customWidth="1"/>
    <col min="3078" max="3078" width="6.375" style="35" customWidth="1"/>
    <col min="3079" max="3079" width="7.375" style="35" customWidth="1"/>
    <col min="3080" max="3080" width="5.625" style="35" customWidth="1"/>
    <col min="3081" max="3081" width="3.625" style="35" customWidth="1"/>
    <col min="3082" max="3082" width="22.625" style="35" customWidth="1"/>
    <col min="3083" max="3083" width="7.625" style="35" customWidth="1"/>
    <col min="3084" max="3084" width="8.625" style="35" customWidth="1"/>
    <col min="3085" max="3085" width="2.125" style="35" customWidth="1"/>
    <col min="3086" max="3329" width="10" style="35"/>
    <col min="3330" max="3330" width="4.125" style="35" customWidth="1"/>
    <col min="3331" max="3331" width="1.125" style="35" customWidth="1"/>
    <col min="3332" max="3332" width="9.625" style="35" customWidth="1"/>
    <col min="3333" max="3333" width="5.375" style="35" customWidth="1"/>
    <col min="3334" max="3334" width="6.375" style="35" customWidth="1"/>
    <col min="3335" max="3335" width="7.375" style="35" customWidth="1"/>
    <col min="3336" max="3336" width="5.625" style="35" customWidth="1"/>
    <col min="3337" max="3337" width="3.625" style="35" customWidth="1"/>
    <col min="3338" max="3338" width="22.625" style="35" customWidth="1"/>
    <col min="3339" max="3339" width="7.625" style="35" customWidth="1"/>
    <col min="3340" max="3340" width="8.625" style="35" customWidth="1"/>
    <col min="3341" max="3341" width="2.125" style="35" customWidth="1"/>
    <col min="3342" max="3585" width="10" style="35"/>
    <col min="3586" max="3586" width="4.125" style="35" customWidth="1"/>
    <col min="3587" max="3587" width="1.125" style="35" customWidth="1"/>
    <col min="3588" max="3588" width="9.625" style="35" customWidth="1"/>
    <col min="3589" max="3589" width="5.375" style="35" customWidth="1"/>
    <col min="3590" max="3590" width="6.375" style="35" customWidth="1"/>
    <col min="3591" max="3591" width="7.375" style="35" customWidth="1"/>
    <col min="3592" max="3592" width="5.625" style="35" customWidth="1"/>
    <col min="3593" max="3593" width="3.625" style="35" customWidth="1"/>
    <col min="3594" max="3594" width="22.625" style="35" customWidth="1"/>
    <col min="3595" max="3595" width="7.625" style="35" customWidth="1"/>
    <col min="3596" max="3596" width="8.625" style="35" customWidth="1"/>
    <col min="3597" max="3597" width="2.125" style="35" customWidth="1"/>
    <col min="3598" max="3841" width="10" style="35"/>
    <col min="3842" max="3842" width="4.125" style="35" customWidth="1"/>
    <col min="3843" max="3843" width="1.125" style="35" customWidth="1"/>
    <col min="3844" max="3844" width="9.625" style="35" customWidth="1"/>
    <col min="3845" max="3845" width="5.375" style="35" customWidth="1"/>
    <col min="3846" max="3846" width="6.375" style="35" customWidth="1"/>
    <col min="3847" max="3847" width="7.375" style="35" customWidth="1"/>
    <col min="3848" max="3848" width="5.625" style="35" customWidth="1"/>
    <col min="3849" max="3849" width="3.625" style="35" customWidth="1"/>
    <col min="3850" max="3850" width="22.625" style="35" customWidth="1"/>
    <col min="3851" max="3851" width="7.625" style="35" customWidth="1"/>
    <col min="3852" max="3852" width="8.625" style="35" customWidth="1"/>
    <col min="3853" max="3853" width="2.125" style="35" customWidth="1"/>
    <col min="3854" max="4097" width="10" style="35"/>
    <col min="4098" max="4098" width="4.125" style="35" customWidth="1"/>
    <col min="4099" max="4099" width="1.125" style="35" customWidth="1"/>
    <col min="4100" max="4100" width="9.625" style="35" customWidth="1"/>
    <col min="4101" max="4101" width="5.375" style="35" customWidth="1"/>
    <col min="4102" max="4102" width="6.375" style="35" customWidth="1"/>
    <col min="4103" max="4103" width="7.375" style="35" customWidth="1"/>
    <col min="4104" max="4104" width="5.625" style="35" customWidth="1"/>
    <col min="4105" max="4105" width="3.625" style="35" customWidth="1"/>
    <col min="4106" max="4106" width="22.625" style="35" customWidth="1"/>
    <col min="4107" max="4107" width="7.625" style="35" customWidth="1"/>
    <col min="4108" max="4108" width="8.625" style="35" customWidth="1"/>
    <col min="4109" max="4109" width="2.125" style="35" customWidth="1"/>
    <col min="4110" max="4353" width="10" style="35"/>
    <col min="4354" max="4354" width="4.125" style="35" customWidth="1"/>
    <col min="4355" max="4355" width="1.125" style="35" customWidth="1"/>
    <col min="4356" max="4356" width="9.625" style="35" customWidth="1"/>
    <col min="4357" max="4357" width="5.375" style="35" customWidth="1"/>
    <col min="4358" max="4358" width="6.375" style="35" customWidth="1"/>
    <col min="4359" max="4359" width="7.375" style="35" customWidth="1"/>
    <col min="4360" max="4360" width="5.625" style="35" customWidth="1"/>
    <col min="4361" max="4361" width="3.625" style="35" customWidth="1"/>
    <col min="4362" max="4362" width="22.625" style="35" customWidth="1"/>
    <col min="4363" max="4363" width="7.625" style="35" customWidth="1"/>
    <col min="4364" max="4364" width="8.625" style="35" customWidth="1"/>
    <col min="4365" max="4365" width="2.125" style="35" customWidth="1"/>
    <col min="4366" max="4609" width="10" style="35"/>
    <col min="4610" max="4610" width="4.125" style="35" customWidth="1"/>
    <col min="4611" max="4611" width="1.125" style="35" customWidth="1"/>
    <col min="4612" max="4612" width="9.625" style="35" customWidth="1"/>
    <col min="4613" max="4613" width="5.375" style="35" customWidth="1"/>
    <col min="4614" max="4614" width="6.375" style="35" customWidth="1"/>
    <col min="4615" max="4615" width="7.375" style="35" customWidth="1"/>
    <col min="4616" max="4616" width="5.625" style="35" customWidth="1"/>
    <col min="4617" max="4617" width="3.625" style="35" customWidth="1"/>
    <col min="4618" max="4618" width="22.625" style="35" customWidth="1"/>
    <col min="4619" max="4619" width="7.625" style="35" customWidth="1"/>
    <col min="4620" max="4620" width="8.625" style="35" customWidth="1"/>
    <col min="4621" max="4621" width="2.125" style="35" customWidth="1"/>
    <col min="4622" max="4865" width="10" style="35"/>
    <col min="4866" max="4866" width="4.125" style="35" customWidth="1"/>
    <col min="4867" max="4867" width="1.125" style="35" customWidth="1"/>
    <col min="4868" max="4868" width="9.625" style="35" customWidth="1"/>
    <col min="4869" max="4869" width="5.375" style="35" customWidth="1"/>
    <col min="4870" max="4870" width="6.375" style="35" customWidth="1"/>
    <col min="4871" max="4871" width="7.375" style="35" customWidth="1"/>
    <col min="4872" max="4872" width="5.625" style="35" customWidth="1"/>
    <col min="4873" max="4873" width="3.625" style="35" customWidth="1"/>
    <col min="4874" max="4874" width="22.625" style="35" customWidth="1"/>
    <col min="4875" max="4875" width="7.625" style="35" customWidth="1"/>
    <col min="4876" max="4876" width="8.625" style="35" customWidth="1"/>
    <col min="4877" max="4877" width="2.125" style="35" customWidth="1"/>
    <col min="4878" max="5121" width="10" style="35"/>
    <col min="5122" max="5122" width="4.125" style="35" customWidth="1"/>
    <col min="5123" max="5123" width="1.125" style="35" customWidth="1"/>
    <col min="5124" max="5124" width="9.625" style="35" customWidth="1"/>
    <col min="5125" max="5125" width="5.375" style="35" customWidth="1"/>
    <col min="5126" max="5126" width="6.375" style="35" customWidth="1"/>
    <col min="5127" max="5127" width="7.375" style="35" customWidth="1"/>
    <col min="5128" max="5128" width="5.625" style="35" customWidth="1"/>
    <col min="5129" max="5129" width="3.625" style="35" customWidth="1"/>
    <col min="5130" max="5130" width="22.625" style="35" customWidth="1"/>
    <col min="5131" max="5131" width="7.625" style="35" customWidth="1"/>
    <col min="5132" max="5132" width="8.625" style="35" customWidth="1"/>
    <col min="5133" max="5133" width="2.125" style="35" customWidth="1"/>
    <col min="5134" max="5377" width="10" style="35"/>
    <col min="5378" max="5378" width="4.125" style="35" customWidth="1"/>
    <col min="5379" max="5379" width="1.125" style="35" customWidth="1"/>
    <col min="5380" max="5380" width="9.625" style="35" customWidth="1"/>
    <col min="5381" max="5381" width="5.375" style="35" customWidth="1"/>
    <col min="5382" max="5382" width="6.375" style="35" customWidth="1"/>
    <col min="5383" max="5383" width="7.375" style="35" customWidth="1"/>
    <col min="5384" max="5384" width="5.625" style="35" customWidth="1"/>
    <col min="5385" max="5385" width="3.625" style="35" customWidth="1"/>
    <col min="5386" max="5386" width="22.625" style="35" customWidth="1"/>
    <col min="5387" max="5387" width="7.625" style="35" customWidth="1"/>
    <col min="5388" max="5388" width="8.625" style="35" customWidth="1"/>
    <col min="5389" max="5389" width="2.125" style="35" customWidth="1"/>
    <col min="5390" max="5633" width="10" style="35"/>
    <col min="5634" max="5634" width="4.125" style="35" customWidth="1"/>
    <col min="5635" max="5635" width="1.125" style="35" customWidth="1"/>
    <col min="5636" max="5636" width="9.625" style="35" customWidth="1"/>
    <col min="5637" max="5637" width="5.375" style="35" customWidth="1"/>
    <col min="5638" max="5638" width="6.375" style="35" customWidth="1"/>
    <col min="5639" max="5639" width="7.375" style="35" customWidth="1"/>
    <col min="5640" max="5640" width="5.625" style="35" customWidth="1"/>
    <col min="5641" max="5641" width="3.625" style="35" customWidth="1"/>
    <col min="5642" max="5642" width="22.625" style="35" customWidth="1"/>
    <col min="5643" max="5643" width="7.625" style="35" customWidth="1"/>
    <col min="5644" max="5644" width="8.625" style="35" customWidth="1"/>
    <col min="5645" max="5645" width="2.125" style="35" customWidth="1"/>
    <col min="5646" max="5889" width="10" style="35"/>
    <col min="5890" max="5890" width="4.125" style="35" customWidth="1"/>
    <col min="5891" max="5891" width="1.125" style="35" customWidth="1"/>
    <col min="5892" max="5892" width="9.625" style="35" customWidth="1"/>
    <col min="5893" max="5893" width="5.375" style="35" customWidth="1"/>
    <col min="5894" max="5894" width="6.375" style="35" customWidth="1"/>
    <col min="5895" max="5895" width="7.375" style="35" customWidth="1"/>
    <col min="5896" max="5896" width="5.625" style="35" customWidth="1"/>
    <col min="5897" max="5897" width="3.625" style="35" customWidth="1"/>
    <col min="5898" max="5898" width="22.625" style="35" customWidth="1"/>
    <col min="5899" max="5899" width="7.625" style="35" customWidth="1"/>
    <col min="5900" max="5900" width="8.625" style="35" customWidth="1"/>
    <col min="5901" max="5901" width="2.125" style="35" customWidth="1"/>
    <col min="5902" max="6145" width="10" style="35"/>
    <col min="6146" max="6146" width="4.125" style="35" customWidth="1"/>
    <col min="6147" max="6147" width="1.125" style="35" customWidth="1"/>
    <col min="6148" max="6148" width="9.625" style="35" customWidth="1"/>
    <col min="6149" max="6149" width="5.375" style="35" customWidth="1"/>
    <col min="6150" max="6150" width="6.375" style="35" customWidth="1"/>
    <col min="6151" max="6151" width="7.375" style="35" customWidth="1"/>
    <col min="6152" max="6152" width="5.625" style="35" customWidth="1"/>
    <col min="6153" max="6153" width="3.625" style="35" customWidth="1"/>
    <col min="6154" max="6154" width="22.625" style="35" customWidth="1"/>
    <col min="6155" max="6155" width="7.625" style="35" customWidth="1"/>
    <col min="6156" max="6156" width="8.625" style="35" customWidth="1"/>
    <col min="6157" max="6157" width="2.125" style="35" customWidth="1"/>
    <col min="6158" max="6401" width="10" style="35"/>
    <col min="6402" max="6402" width="4.125" style="35" customWidth="1"/>
    <col min="6403" max="6403" width="1.125" style="35" customWidth="1"/>
    <col min="6404" max="6404" width="9.625" style="35" customWidth="1"/>
    <col min="6405" max="6405" width="5.375" style="35" customWidth="1"/>
    <col min="6406" max="6406" width="6.375" style="35" customWidth="1"/>
    <col min="6407" max="6407" width="7.375" style="35" customWidth="1"/>
    <col min="6408" max="6408" width="5.625" style="35" customWidth="1"/>
    <col min="6409" max="6409" width="3.625" style="35" customWidth="1"/>
    <col min="6410" max="6410" width="22.625" style="35" customWidth="1"/>
    <col min="6411" max="6411" width="7.625" style="35" customWidth="1"/>
    <col min="6412" max="6412" width="8.625" style="35" customWidth="1"/>
    <col min="6413" max="6413" width="2.125" style="35" customWidth="1"/>
    <col min="6414" max="6657" width="10" style="35"/>
    <col min="6658" max="6658" width="4.125" style="35" customWidth="1"/>
    <col min="6659" max="6659" width="1.125" style="35" customWidth="1"/>
    <col min="6660" max="6660" width="9.625" style="35" customWidth="1"/>
    <col min="6661" max="6661" width="5.375" style="35" customWidth="1"/>
    <col min="6662" max="6662" width="6.375" style="35" customWidth="1"/>
    <col min="6663" max="6663" width="7.375" style="35" customWidth="1"/>
    <col min="6664" max="6664" width="5.625" style="35" customWidth="1"/>
    <col min="6665" max="6665" width="3.625" style="35" customWidth="1"/>
    <col min="6666" max="6666" width="22.625" style="35" customWidth="1"/>
    <col min="6667" max="6667" width="7.625" style="35" customWidth="1"/>
    <col min="6668" max="6668" width="8.625" style="35" customWidth="1"/>
    <col min="6669" max="6669" width="2.125" style="35" customWidth="1"/>
    <col min="6670" max="6913" width="10" style="35"/>
    <col min="6914" max="6914" width="4.125" style="35" customWidth="1"/>
    <col min="6915" max="6915" width="1.125" style="35" customWidth="1"/>
    <col min="6916" max="6916" width="9.625" style="35" customWidth="1"/>
    <col min="6917" max="6917" width="5.375" style="35" customWidth="1"/>
    <col min="6918" max="6918" width="6.375" style="35" customWidth="1"/>
    <col min="6919" max="6919" width="7.375" style="35" customWidth="1"/>
    <col min="6920" max="6920" width="5.625" style="35" customWidth="1"/>
    <col min="6921" max="6921" width="3.625" style="35" customWidth="1"/>
    <col min="6922" max="6922" width="22.625" style="35" customWidth="1"/>
    <col min="6923" max="6923" width="7.625" style="35" customWidth="1"/>
    <col min="6924" max="6924" width="8.625" style="35" customWidth="1"/>
    <col min="6925" max="6925" width="2.125" style="35" customWidth="1"/>
    <col min="6926" max="7169" width="10" style="35"/>
    <col min="7170" max="7170" width="4.125" style="35" customWidth="1"/>
    <col min="7171" max="7171" width="1.125" style="35" customWidth="1"/>
    <col min="7172" max="7172" width="9.625" style="35" customWidth="1"/>
    <col min="7173" max="7173" width="5.375" style="35" customWidth="1"/>
    <col min="7174" max="7174" width="6.375" style="35" customWidth="1"/>
    <col min="7175" max="7175" width="7.375" style="35" customWidth="1"/>
    <col min="7176" max="7176" width="5.625" style="35" customWidth="1"/>
    <col min="7177" max="7177" width="3.625" style="35" customWidth="1"/>
    <col min="7178" max="7178" width="22.625" style="35" customWidth="1"/>
    <col min="7179" max="7179" width="7.625" style="35" customWidth="1"/>
    <col min="7180" max="7180" width="8.625" style="35" customWidth="1"/>
    <col min="7181" max="7181" width="2.125" style="35" customWidth="1"/>
    <col min="7182" max="7425" width="10" style="35"/>
    <col min="7426" max="7426" width="4.125" style="35" customWidth="1"/>
    <col min="7427" max="7427" width="1.125" style="35" customWidth="1"/>
    <col min="7428" max="7428" width="9.625" style="35" customWidth="1"/>
    <col min="7429" max="7429" width="5.375" style="35" customWidth="1"/>
    <col min="7430" max="7430" width="6.375" style="35" customWidth="1"/>
    <col min="7431" max="7431" width="7.375" style="35" customWidth="1"/>
    <col min="7432" max="7432" width="5.625" style="35" customWidth="1"/>
    <col min="7433" max="7433" width="3.625" style="35" customWidth="1"/>
    <col min="7434" max="7434" width="22.625" style="35" customWidth="1"/>
    <col min="7435" max="7435" width="7.625" style="35" customWidth="1"/>
    <col min="7436" max="7436" width="8.625" style="35" customWidth="1"/>
    <col min="7437" max="7437" width="2.125" style="35" customWidth="1"/>
    <col min="7438" max="7681" width="10" style="35"/>
    <col min="7682" max="7682" width="4.125" style="35" customWidth="1"/>
    <col min="7683" max="7683" width="1.125" style="35" customWidth="1"/>
    <col min="7684" max="7684" width="9.625" style="35" customWidth="1"/>
    <col min="7685" max="7685" width="5.375" style="35" customWidth="1"/>
    <col min="7686" max="7686" width="6.375" style="35" customWidth="1"/>
    <col min="7687" max="7687" width="7.375" style="35" customWidth="1"/>
    <col min="7688" max="7688" width="5.625" style="35" customWidth="1"/>
    <col min="7689" max="7689" width="3.625" style="35" customWidth="1"/>
    <col min="7690" max="7690" width="22.625" style="35" customWidth="1"/>
    <col min="7691" max="7691" width="7.625" style="35" customWidth="1"/>
    <col min="7692" max="7692" width="8.625" style="35" customWidth="1"/>
    <col min="7693" max="7693" width="2.125" style="35" customWidth="1"/>
    <col min="7694" max="7937" width="10" style="35"/>
    <col min="7938" max="7938" width="4.125" style="35" customWidth="1"/>
    <col min="7939" max="7939" width="1.125" style="35" customWidth="1"/>
    <col min="7940" max="7940" width="9.625" style="35" customWidth="1"/>
    <col min="7941" max="7941" width="5.375" style="35" customWidth="1"/>
    <col min="7942" max="7942" width="6.375" style="35" customWidth="1"/>
    <col min="7943" max="7943" width="7.375" style="35" customWidth="1"/>
    <col min="7944" max="7944" width="5.625" style="35" customWidth="1"/>
    <col min="7945" max="7945" width="3.625" style="35" customWidth="1"/>
    <col min="7946" max="7946" width="22.625" style="35" customWidth="1"/>
    <col min="7947" max="7947" width="7.625" style="35" customWidth="1"/>
    <col min="7948" max="7948" width="8.625" style="35" customWidth="1"/>
    <col min="7949" max="7949" width="2.125" style="35" customWidth="1"/>
    <col min="7950" max="8193" width="10" style="35"/>
    <col min="8194" max="8194" width="4.125" style="35" customWidth="1"/>
    <col min="8195" max="8195" width="1.125" style="35" customWidth="1"/>
    <col min="8196" max="8196" width="9.625" style="35" customWidth="1"/>
    <col min="8197" max="8197" width="5.375" style="35" customWidth="1"/>
    <col min="8198" max="8198" width="6.375" style="35" customWidth="1"/>
    <col min="8199" max="8199" width="7.375" style="35" customWidth="1"/>
    <col min="8200" max="8200" width="5.625" style="35" customWidth="1"/>
    <col min="8201" max="8201" width="3.625" style="35" customWidth="1"/>
    <col min="8202" max="8202" width="22.625" style="35" customWidth="1"/>
    <col min="8203" max="8203" width="7.625" style="35" customWidth="1"/>
    <col min="8204" max="8204" width="8.625" style="35" customWidth="1"/>
    <col min="8205" max="8205" width="2.125" style="35" customWidth="1"/>
    <col min="8206" max="8449" width="10" style="35"/>
    <col min="8450" max="8450" width="4.125" style="35" customWidth="1"/>
    <col min="8451" max="8451" width="1.125" style="35" customWidth="1"/>
    <col min="8452" max="8452" width="9.625" style="35" customWidth="1"/>
    <col min="8453" max="8453" width="5.375" style="35" customWidth="1"/>
    <col min="8454" max="8454" width="6.375" style="35" customWidth="1"/>
    <col min="8455" max="8455" width="7.375" style="35" customWidth="1"/>
    <col min="8456" max="8456" width="5.625" style="35" customWidth="1"/>
    <col min="8457" max="8457" width="3.625" style="35" customWidth="1"/>
    <col min="8458" max="8458" width="22.625" style="35" customWidth="1"/>
    <col min="8459" max="8459" width="7.625" style="35" customWidth="1"/>
    <col min="8460" max="8460" width="8.625" style="35" customWidth="1"/>
    <col min="8461" max="8461" width="2.125" style="35" customWidth="1"/>
    <col min="8462" max="8705" width="10" style="35"/>
    <col min="8706" max="8706" width="4.125" style="35" customWidth="1"/>
    <col min="8707" max="8707" width="1.125" style="35" customWidth="1"/>
    <col min="8708" max="8708" width="9.625" style="35" customWidth="1"/>
    <col min="8709" max="8709" width="5.375" style="35" customWidth="1"/>
    <col min="8710" max="8710" width="6.375" style="35" customWidth="1"/>
    <col min="8711" max="8711" width="7.375" style="35" customWidth="1"/>
    <col min="8712" max="8712" width="5.625" style="35" customWidth="1"/>
    <col min="8713" max="8713" width="3.625" style="35" customWidth="1"/>
    <col min="8714" max="8714" width="22.625" style="35" customWidth="1"/>
    <col min="8715" max="8715" width="7.625" style="35" customWidth="1"/>
    <col min="8716" max="8716" width="8.625" style="35" customWidth="1"/>
    <col min="8717" max="8717" width="2.125" style="35" customWidth="1"/>
    <col min="8718" max="8961" width="10" style="35"/>
    <col min="8962" max="8962" width="4.125" style="35" customWidth="1"/>
    <col min="8963" max="8963" width="1.125" style="35" customWidth="1"/>
    <col min="8964" max="8964" width="9.625" style="35" customWidth="1"/>
    <col min="8965" max="8965" width="5.375" style="35" customWidth="1"/>
    <col min="8966" max="8966" width="6.375" style="35" customWidth="1"/>
    <col min="8967" max="8967" width="7.375" style="35" customWidth="1"/>
    <col min="8968" max="8968" width="5.625" style="35" customWidth="1"/>
    <col min="8969" max="8969" width="3.625" style="35" customWidth="1"/>
    <col min="8970" max="8970" width="22.625" style="35" customWidth="1"/>
    <col min="8971" max="8971" width="7.625" style="35" customWidth="1"/>
    <col min="8972" max="8972" width="8.625" style="35" customWidth="1"/>
    <col min="8973" max="8973" width="2.125" style="35" customWidth="1"/>
    <col min="8974" max="9217" width="10" style="35"/>
    <col min="9218" max="9218" width="4.125" style="35" customWidth="1"/>
    <col min="9219" max="9219" width="1.125" style="35" customWidth="1"/>
    <col min="9220" max="9220" width="9.625" style="35" customWidth="1"/>
    <col min="9221" max="9221" width="5.375" style="35" customWidth="1"/>
    <col min="9222" max="9222" width="6.375" style="35" customWidth="1"/>
    <col min="9223" max="9223" width="7.375" style="35" customWidth="1"/>
    <col min="9224" max="9224" width="5.625" style="35" customWidth="1"/>
    <col min="9225" max="9225" width="3.625" style="35" customWidth="1"/>
    <col min="9226" max="9226" width="22.625" style="35" customWidth="1"/>
    <col min="9227" max="9227" width="7.625" style="35" customWidth="1"/>
    <col min="9228" max="9228" width="8.625" style="35" customWidth="1"/>
    <col min="9229" max="9229" width="2.125" style="35" customWidth="1"/>
    <col min="9230" max="9473" width="10" style="35"/>
    <col min="9474" max="9474" width="4.125" style="35" customWidth="1"/>
    <col min="9475" max="9475" width="1.125" style="35" customWidth="1"/>
    <col min="9476" max="9476" width="9.625" style="35" customWidth="1"/>
    <col min="9477" max="9477" width="5.375" style="35" customWidth="1"/>
    <col min="9478" max="9478" width="6.375" style="35" customWidth="1"/>
    <col min="9479" max="9479" width="7.375" style="35" customWidth="1"/>
    <col min="9480" max="9480" width="5.625" style="35" customWidth="1"/>
    <col min="9481" max="9481" width="3.625" style="35" customWidth="1"/>
    <col min="9482" max="9482" width="22.625" style="35" customWidth="1"/>
    <col min="9483" max="9483" width="7.625" style="35" customWidth="1"/>
    <col min="9484" max="9484" width="8.625" style="35" customWidth="1"/>
    <col min="9485" max="9485" width="2.125" style="35" customWidth="1"/>
    <col min="9486" max="9729" width="10" style="35"/>
    <col min="9730" max="9730" width="4.125" style="35" customWidth="1"/>
    <col min="9731" max="9731" width="1.125" style="35" customWidth="1"/>
    <col min="9732" max="9732" width="9.625" style="35" customWidth="1"/>
    <col min="9733" max="9733" width="5.375" style="35" customWidth="1"/>
    <col min="9734" max="9734" width="6.375" style="35" customWidth="1"/>
    <col min="9735" max="9735" width="7.375" style="35" customWidth="1"/>
    <col min="9736" max="9736" width="5.625" style="35" customWidth="1"/>
    <col min="9737" max="9737" width="3.625" style="35" customWidth="1"/>
    <col min="9738" max="9738" width="22.625" style="35" customWidth="1"/>
    <col min="9739" max="9739" width="7.625" style="35" customWidth="1"/>
    <col min="9740" max="9740" width="8.625" style="35" customWidth="1"/>
    <col min="9741" max="9741" width="2.125" style="35" customWidth="1"/>
    <col min="9742" max="9985" width="10" style="35"/>
    <col min="9986" max="9986" width="4.125" style="35" customWidth="1"/>
    <col min="9987" max="9987" width="1.125" style="35" customWidth="1"/>
    <col min="9988" max="9988" width="9.625" style="35" customWidth="1"/>
    <col min="9989" max="9989" width="5.375" style="35" customWidth="1"/>
    <col min="9990" max="9990" width="6.375" style="35" customWidth="1"/>
    <col min="9991" max="9991" width="7.375" style="35" customWidth="1"/>
    <col min="9992" max="9992" width="5.625" style="35" customWidth="1"/>
    <col min="9993" max="9993" width="3.625" style="35" customWidth="1"/>
    <col min="9994" max="9994" width="22.625" style="35" customWidth="1"/>
    <col min="9995" max="9995" width="7.625" style="35" customWidth="1"/>
    <col min="9996" max="9996" width="8.625" style="35" customWidth="1"/>
    <col min="9997" max="9997" width="2.125" style="35" customWidth="1"/>
    <col min="9998" max="10241" width="10" style="35"/>
    <col min="10242" max="10242" width="4.125" style="35" customWidth="1"/>
    <col min="10243" max="10243" width="1.125" style="35" customWidth="1"/>
    <col min="10244" max="10244" width="9.625" style="35" customWidth="1"/>
    <col min="10245" max="10245" width="5.375" style="35" customWidth="1"/>
    <col min="10246" max="10246" width="6.375" style="35" customWidth="1"/>
    <col min="10247" max="10247" width="7.375" style="35" customWidth="1"/>
    <col min="10248" max="10248" width="5.625" style="35" customWidth="1"/>
    <col min="10249" max="10249" width="3.625" style="35" customWidth="1"/>
    <col min="10250" max="10250" width="22.625" style="35" customWidth="1"/>
    <col min="10251" max="10251" width="7.625" style="35" customWidth="1"/>
    <col min="10252" max="10252" width="8.625" style="35" customWidth="1"/>
    <col min="10253" max="10253" width="2.125" style="35" customWidth="1"/>
    <col min="10254" max="10497" width="10" style="35"/>
    <col min="10498" max="10498" width="4.125" style="35" customWidth="1"/>
    <col min="10499" max="10499" width="1.125" style="35" customWidth="1"/>
    <col min="10500" max="10500" width="9.625" style="35" customWidth="1"/>
    <col min="10501" max="10501" width="5.375" style="35" customWidth="1"/>
    <col min="10502" max="10502" width="6.375" style="35" customWidth="1"/>
    <col min="10503" max="10503" width="7.375" style="35" customWidth="1"/>
    <col min="10504" max="10504" width="5.625" style="35" customWidth="1"/>
    <col min="10505" max="10505" width="3.625" style="35" customWidth="1"/>
    <col min="10506" max="10506" width="22.625" style="35" customWidth="1"/>
    <col min="10507" max="10507" width="7.625" style="35" customWidth="1"/>
    <col min="10508" max="10508" width="8.625" style="35" customWidth="1"/>
    <col min="10509" max="10509" width="2.125" style="35" customWidth="1"/>
    <col min="10510" max="10753" width="10" style="35"/>
    <col min="10754" max="10754" width="4.125" style="35" customWidth="1"/>
    <col min="10755" max="10755" width="1.125" style="35" customWidth="1"/>
    <col min="10756" max="10756" width="9.625" style="35" customWidth="1"/>
    <col min="10757" max="10757" width="5.375" style="35" customWidth="1"/>
    <col min="10758" max="10758" width="6.375" style="35" customWidth="1"/>
    <col min="10759" max="10759" width="7.375" style="35" customWidth="1"/>
    <col min="10760" max="10760" width="5.625" style="35" customWidth="1"/>
    <col min="10761" max="10761" width="3.625" style="35" customWidth="1"/>
    <col min="10762" max="10762" width="22.625" style="35" customWidth="1"/>
    <col min="10763" max="10763" width="7.625" style="35" customWidth="1"/>
    <col min="10764" max="10764" width="8.625" style="35" customWidth="1"/>
    <col min="10765" max="10765" width="2.125" style="35" customWidth="1"/>
    <col min="10766" max="11009" width="10" style="35"/>
    <col min="11010" max="11010" width="4.125" style="35" customWidth="1"/>
    <col min="11011" max="11011" width="1.125" style="35" customWidth="1"/>
    <col min="11012" max="11012" width="9.625" style="35" customWidth="1"/>
    <col min="11013" max="11013" width="5.375" style="35" customWidth="1"/>
    <col min="11014" max="11014" width="6.375" style="35" customWidth="1"/>
    <col min="11015" max="11015" width="7.375" style="35" customWidth="1"/>
    <col min="11016" max="11016" width="5.625" style="35" customWidth="1"/>
    <col min="11017" max="11017" width="3.625" style="35" customWidth="1"/>
    <col min="11018" max="11018" width="22.625" style="35" customWidth="1"/>
    <col min="11019" max="11019" width="7.625" style="35" customWidth="1"/>
    <col min="11020" max="11020" width="8.625" style="35" customWidth="1"/>
    <col min="11021" max="11021" width="2.125" style="35" customWidth="1"/>
    <col min="11022" max="11265" width="10" style="35"/>
    <col min="11266" max="11266" width="4.125" style="35" customWidth="1"/>
    <col min="11267" max="11267" width="1.125" style="35" customWidth="1"/>
    <col min="11268" max="11268" width="9.625" style="35" customWidth="1"/>
    <col min="11269" max="11269" width="5.375" style="35" customWidth="1"/>
    <col min="11270" max="11270" width="6.375" style="35" customWidth="1"/>
    <col min="11271" max="11271" width="7.375" style="35" customWidth="1"/>
    <col min="11272" max="11272" width="5.625" style="35" customWidth="1"/>
    <col min="11273" max="11273" width="3.625" style="35" customWidth="1"/>
    <col min="11274" max="11274" width="22.625" style="35" customWidth="1"/>
    <col min="11275" max="11275" width="7.625" style="35" customWidth="1"/>
    <col min="11276" max="11276" width="8.625" style="35" customWidth="1"/>
    <col min="11277" max="11277" width="2.125" style="35" customWidth="1"/>
    <col min="11278" max="11521" width="10" style="35"/>
    <col min="11522" max="11522" width="4.125" style="35" customWidth="1"/>
    <col min="11523" max="11523" width="1.125" style="35" customWidth="1"/>
    <col min="11524" max="11524" width="9.625" style="35" customWidth="1"/>
    <col min="11525" max="11525" width="5.375" style="35" customWidth="1"/>
    <col min="11526" max="11526" width="6.375" style="35" customWidth="1"/>
    <col min="11527" max="11527" width="7.375" style="35" customWidth="1"/>
    <col min="11528" max="11528" width="5.625" style="35" customWidth="1"/>
    <col min="11529" max="11529" width="3.625" style="35" customWidth="1"/>
    <col min="11530" max="11530" width="22.625" style="35" customWidth="1"/>
    <col min="11531" max="11531" width="7.625" style="35" customWidth="1"/>
    <col min="11532" max="11532" width="8.625" style="35" customWidth="1"/>
    <col min="11533" max="11533" width="2.125" style="35" customWidth="1"/>
    <col min="11534" max="11777" width="10" style="35"/>
    <col min="11778" max="11778" width="4.125" style="35" customWidth="1"/>
    <col min="11779" max="11779" width="1.125" style="35" customWidth="1"/>
    <col min="11780" max="11780" width="9.625" style="35" customWidth="1"/>
    <col min="11781" max="11781" width="5.375" style="35" customWidth="1"/>
    <col min="11782" max="11782" width="6.375" style="35" customWidth="1"/>
    <col min="11783" max="11783" width="7.375" style="35" customWidth="1"/>
    <col min="11784" max="11784" width="5.625" style="35" customWidth="1"/>
    <col min="11785" max="11785" width="3.625" style="35" customWidth="1"/>
    <col min="11786" max="11786" width="22.625" style="35" customWidth="1"/>
    <col min="11787" max="11787" width="7.625" style="35" customWidth="1"/>
    <col min="11788" max="11788" width="8.625" style="35" customWidth="1"/>
    <col min="11789" max="11789" width="2.125" style="35" customWidth="1"/>
    <col min="11790" max="12033" width="10" style="35"/>
    <col min="12034" max="12034" width="4.125" style="35" customWidth="1"/>
    <col min="12035" max="12035" width="1.125" style="35" customWidth="1"/>
    <col min="12036" max="12036" width="9.625" style="35" customWidth="1"/>
    <col min="12037" max="12037" width="5.375" style="35" customWidth="1"/>
    <col min="12038" max="12038" width="6.375" style="35" customWidth="1"/>
    <col min="12039" max="12039" width="7.375" style="35" customWidth="1"/>
    <col min="12040" max="12040" width="5.625" style="35" customWidth="1"/>
    <col min="12041" max="12041" width="3.625" style="35" customWidth="1"/>
    <col min="12042" max="12042" width="22.625" style="35" customWidth="1"/>
    <col min="12043" max="12043" width="7.625" style="35" customWidth="1"/>
    <col min="12044" max="12044" width="8.625" style="35" customWidth="1"/>
    <col min="12045" max="12045" width="2.125" style="35" customWidth="1"/>
    <col min="12046" max="12289" width="10" style="35"/>
    <col min="12290" max="12290" width="4.125" style="35" customWidth="1"/>
    <col min="12291" max="12291" width="1.125" style="35" customWidth="1"/>
    <col min="12292" max="12292" width="9.625" style="35" customWidth="1"/>
    <col min="12293" max="12293" width="5.375" style="35" customWidth="1"/>
    <col min="12294" max="12294" width="6.375" style="35" customWidth="1"/>
    <col min="12295" max="12295" width="7.375" style="35" customWidth="1"/>
    <col min="12296" max="12296" width="5.625" style="35" customWidth="1"/>
    <col min="12297" max="12297" width="3.625" style="35" customWidth="1"/>
    <col min="12298" max="12298" width="22.625" style="35" customWidth="1"/>
    <col min="12299" max="12299" width="7.625" style="35" customWidth="1"/>
    <col min="12300" max="12300" width="8.625" style="35" customWidth="1"/>
    <col min="12301" max="12301" width="2.125" style="35" customWidth="1"/>
    <col min="12302" max="12545" width="10" style="35"/>
    <col min="12546" max="12546" width="4.125" style="35" customWidth="1"/>
    <col min="12547" max="12547" width="1.125" style="35" customWidth="1"/>
    <col min="12548" max="12548" width="9.625" style="35" customWidth="1"/>
    <col min="12549" max="12549" width="5.375" style="35" customWidth="1"/>
    <col min="12550" max="12550" width="6.375" style="35" customWidth="1"/>
    <col min="12551" max="12551" width="7.375" style="35" customWidth="1"/>
    <col min="12552" max="12552" width="5.625" style="35" customWidth="1"/>
    <col min="12553" max="12553" width="3.625" style="35" customWidth="1"/>
    <col min="12554" max="12554" width="22.625" style="35" customWidth="1"/>
    <col min="12555" max="12555" width="7.625" style="35" customWidth="1"/>
    <col min="12556" max="12556" width="8.625" style="35" customWidth="1"/>
    <col min="12557" max="12557" width="2.125" style="35" customWidth="1"/>
    <col min="12558" max="12801" width="10" style="35"/>
    <col min="12802" max="12802" width="4.125" style="35" customWidth="1"/>
    <col min="12803" max="12803" width="1.125" style="35" customWidth="1"/>
    <col min="12804" max="12804" width="9.625" style="35" customWidth="1"/>
    <col min="12805" max="12805" width="5.375" style="35" customWidth="1"/>
    <col min="12806" max="12806" width="6.375" style="35" customWidth="1"/>
    <col min="12807" max="12807" width="7.375" style="35" customWidth="1"/>
    <col min="12808" max="12808" width="5.625" style="35" customWidth="1"/>
    <col min="12809" max="12809" width="3.625" style="35" customWidth="1"/>
    <col min="12810" max="12810" width="22.625" style="35" customWidth="1"/>
    <col min="12811" max="12811" width="7.625" style="35" customWidth="1"/>
    <col min="12812" max="12812" width="8.625" style="35" customWidth="1"/>
    <col min="12813" max="12813" width="2.125" style="35" customWidth="1"/>
    <col min="12814" max="13057" width="10" style="35"/>
    <col min="13058" max="13058" width="4.125" style="35" customWidth="1"/>
    <col min="13059" max="13059" width="1.125" style="35" customWidth="1"/>
    <col min="13060" max="13060" width="9.625" style="35" customWidth="1"/>
    <col min="13061" max="13061" width="5.375" style="35" customWidth="1"/>
    <col min="13062" max="13062" width="6.375" style="35" customWidth="1"/>
    <col min="13063" max="13063" width="7.375" style="35" customWidth="1"/>
    <col min="13064" max="13064" width="5.625" style="35" customWidth="1"/>
    <col min="13065" max="13065" width="3.625" style="35" customWidth="1"/>
    <col min="13066" max="13066" width="22.625" style="35" customWidth="1"/>
    <col min="13067" max="13067" width="7.625" style="35" customWidth="1"/>
    <col min="13068" max="13068" width="8.625" style="35" customWidth="1"/>
    <col min="13069" max="13069" width="2.125" style="35" customWidth="1"/>
    <col min="13070" max="13313" width="10" style="35"/>
    <col min="13314" max="13314" width="4.125" style="35" customWidth="1"/>
    <col min="13315" max="13315" width="1.125" style="35" customWidth="1"/>
    <col min="13316" max="13316" width="9.625" style="35" customWidth="1"/>
    <col min="13317" max="13317" width="5.375" style="35" customWidth="1"/>
    <col min="13318" max="13318" width="6.375" style="35" customWidth="1"/>
    <col min="13319" max="13319" width="7.375" style="35" customWidth="1"/>
    <col min="13320" max="13320" width="5.625" style="35" customWidth="1"/>
    <col min="13321" max="13321" width="3.625" style="35" customWidth="1"/>
    <col min="13322" max="13322" width="22.625" style="35" customWidth="1"/>
    <col min="13323" max="13323" width="7.625" style="35" customWidth="1"/>
    <col min="13324" max="13324" width="8.625" style="35" customWidth="1"/>
    <col min="13325" max="13325" width="2.125" style="35" customWidth="1"/>
    <col min="13326" max="13569" width="10" style="35"/>
    <col min="13570" max="13570" width="4.125" style="35" customWidth="1"/>
    <col min="13571" max="13571" width="1.125" style="35" customWidth="1"/>
    <col min="13572" max="13572" width="9.625" style="35" customWidth="1"/>
    <col min="13573" max="13573" width="5.375" style="35" customWidth="1"/>
    <col min="13574" max="13574" width="6.375" style="35" customWidth="1"/>
    <col min="13575" max="13575" width="7.375" style="35" customWidth="1"/>
    <col min="13576" max="13576" width="5.625" style="35" customWidth="1"/>
    <col min="13577" max="13577" width="3.625" style="35" customWidth="1"/>
    <col min="13578" max="13578" width="22.625" style="35" customWidth="1"/>
    <col min="13579" max="13579" width="7.625" style="35" customWidth="1"/>
    <col min="13580" max="13580" width="8.625" style="35" customWidth="1"/>
    <col min="13581" max="13581" width="2.125" style="35" customWidth="1"/>
    <col min="13582" max="13825" width="10" style="35"/>
    <col min="13826" max="13826" width="4.125" style="35" customWidth="1"/>
    <col min="13827" max="13827" width="1.125" style="35" customWidth="1"/>
    <col min="13828" max="13828" width="9.625" style="35" customWidth="1"/>
    <col min="13829" max="13829" width="5.375" style="35" customWidth="1"/>
    <col min="13830" max="13830" width="6.375" style="35" customWidth="1"/>
    <col min="13831" max="13831" width="7.375" style="35" customWidth="1"/>
    <col min="13832" max="13832" width="5.625" style="35" customWidth="1"/>
    <col min="13833" max="13833" width="3.625" style="35" customWidth="1"/>
    <col min="13834" max="13834" width="22.625" style="35" customWidth="1"/>
    <col min="13835" max="13835" width="7.625" style="35" customWidth="1"/>
    <col min="13836" max="13836" width="8.625" style="35" customWidth="1"/>
    <col min="13837" max="13837" width="2.125" style="35" customWidth="1"/>
    <col min="13838" max="14081" width="10" style="35"/>
    <col min="14082" max="14082" width="4.125" style="35" customWidth="1"/>
    <col min="14083" max="14083" width="1.125" style="35" customWidth="1"/>
    <col min="14084" max="14084" width="9.625" style="35" customWidth="1"/>
    <col min="14085" max="14085" width="5.375" style="35" customWidth="1"/>
    <col min="14086" max="14086" width="6.375" style="35" customWidth="1"/>
    <col min="14087" max="14087" width="7.375" style="35" customWidth="1"/>
    <col min="14088" max="14088" width="5.625" style="35" customWidth="1"/>
    <col min="14089" max="14089" width="3.625" style="35" customWidth="1"/>
    <col min="14090" max="14090" width="22.625" style="35" customWidth="1"/>
    <col min="14091" max="14091" width="7.625" style="35" customWidth="1"/>
    <col min="14092" max="14092" width="8.625" style="35" customWidth="1"/>
    <col min="14093" max="14093" width="2.125" style="35" customWidth="1"/>
    <col min="14094" max="14337" width="10" style="35"/>
    <col min="14338" max="14338" width="4.125" style="35" customWidth="1"/>
    <col min="14339" max="14339" width="1.125" style="35" customWidth="1"/>
    <col min="14340" max="14340" width="9.625" style="35" customWidth="1"/>
    <col min="14341" max="14341" width="5.375" style="35" customWidth="1"/>
    <col min="14342" max="14342" width="6.375" style="35" customWidth="1"/>
    <col min="14343" max="14343" width="7.375" style="35" customWidth="1"/>
    <col min="14344" max="14344" width="5.625" style="35" customWidth="1"/>
    <col min="14345" max="14345" width="3.625" style="35" customWidth="1"/>
    <col min="14346" max="14346" width="22.625" style="35" customWidth="1"/>
    <col min="14347" max="14347" width="7.625" style="35" customWidth="1"/>
    <col min="14348" max="14348" width="8.625" style="35" customWidth="1"/>
    <col min="14349" max="14349" width="2.125" style="35" customWidth="1"/>
    <col min="14350" max="14593" width="10" style="35"/>
    <col min="14594" max="14594" width="4.125" style="35" customWidth="1"/>
    <col min="14595" max="14595" width="1.125" style="35" customWidth="1"/>
    <col min="14596" max="14596" width="9.625" style="35" customWidth="1"/>
    <col min="14597" max="14597" width="5.375" style="35" customWidth="1"/>
    <col min="14598" max="14598" width="6.375" style="35" customWidth="1"/>
    <col min="14599" max="14599" width="7.375" style="35" customWidth="1"/>
    <col min="14600" max="14600" width="5.625" style="35" customWidth="1"/>
    <col min="14601" max="14601" width="3.625" style="35" customWidth="1"/>
    <col min="14602" max="14602" width="22.625" style="35" customWidth="1"/>
    <col min="14603" max="14603" width="7.625" style="35" customWidth="1"/>
    <col min="14604" max="14604" width="8.625" style="35" customWidth="1"/>
    <col min="14605" max="14605" width="2.125" style="35" customWidth="1"/>
    <col min="14606" max="14849" width="10" style="35"/>
    <col min="14850" max="14850" width="4.125" style="35" customWidth="1"/>
    <col min="14851" max="14851" width="1.125" style="35" customWidth="1"/>
    <col min="14852" max="14852" width="9.625" style="35" customWidth="1"/>
    <col min="14853" max="14853" width="5.375" style="35" customWidth="1"/>
    <col min="14854" max="14854" width="6.375" style="35" customWidth="1"/>
    <col min="14855" max="14855" width="7.375" style="35" customWidth="1"/>
    <col min="14856" max="14856" width="5.625" style="35" customWidth="1"/>
    <col min="14857" max="14857" width="3.625" style="35" customWidth="1"/>
    <col min="14858" max="14858" width="22.625" style="35" customWidth="1"/>
    <col min="14859" max="14859" width="7.625" style="35" customWidth="1"/>
    <col min="14860" max="14860" width="8.625" style="35" customWidth="1"/>
    <col min="14861" max="14861" width="2.125" style="35" customWidth="1"/>
    <col min="14862" max="15105" width="10" style="35"/>
    <col min="15106" max="15106" width="4.125" style="35" customWidth="1"/>
    <col min="15107" max="15107" width="1.125" style="35" customWidth="1"/>
    <col min="15108" max="15108" width="9.625" style="35" customWidth="1"/>
    <col min="15109" max="15109" width="5.375" style="35" customWidth="1"/>
    <col min="15110" max="15110" width="6.375" style="35" customWidth="1"/>
    <col min="15111" max="15111" width="7.375" style="35" customWidth="1"/>
    <col min="15112" max="15112" width="5.625" style="35" customWidth="1"/>
    <col min="15113" max="15113" width="3.625" style="35" customWidth="1"/>
    <col min="15114" max="15114" width="22.625" style="35" customWidth="1"/>
    <col min="15115" max="15115" width="7.625" style="35" customWidth="1"/>
    <col min="15116" max="15116" width="8.625" style="35" customWidth="1"/>
    <col min="15117" max="15117" width="2.125" style="35" customWidth="1"/>
    <col min="15118" max="15361" width="10" style="35"/>
    <col min="15362" max="15362" width="4.125" style="35" customWidth="1"/>
    <col min="15363" max="15363" width="1.125" style="35" customWidth="1"/>
    <col min="15364" max="15364" width="9.625" style="35" customWidth="1"/>
    <col min="15365" max="15365" width="5.375" style="35" customWidth="1"/>
    <col min="15366" max="15366" width="6.375" style="35" customWidth="1"/>
    <col min="15367" max="15367" width="7.375" style="35" customWidth="1"/>
    <col min="15368" max="15368" width="5.625" style="35" customWidth="1"/>
    <col min="15369" max="15369" width="3.625" style="35" customWidth="1"/>
    <col min="15370" max="15370" width="22.625" style="35" customWidth="1"/>
    <col min="15371" max="15371" width="7.625" style="35" customWidth="1"/>
    <col min="15372" max="15372" width="8.625" style="35" customWidth="1"/>
    <col min="15373" max="15373" width="2.125" style="35" customWidth="1"/>
    <col min="15374" max="15617" width="10" style="35"/>
    <col min="15618" max="15618" width="4.125" style="35" customWidth="1"/>
    <col min="15619" max="15619" width="1.125" style="35" customWidth="1"/>
    <col min="15620" max="15620" width="9.625" style="35" customWidth="1"/>
    <col min="15621" max="15621" width="5.375" style="35" customWidth="1"/>
    <col min="15622" max="15622" width="6.375" style="35" customWidth="1"/>
    <col min="15623" max="15623" width="7.375" style="35" customWidth="1"/>
    <col min="15624" max="15624" width="5.625" style="35" customWidth="1"/>
    <col min="15625" max="15625" width="3.625" style="35" customWidth="1"/>
    <col min="15626" max="15626" width="22.625" style="35" customWidth="1"/>
    <col min="15627" max="15627" width="7.625" style="35" customWidth="1"/>
    <col min="15628" max="15628" width="8.625" style="35" customWidth="1"/>
    <col min="15629" max="15629" width="2.125" style="35" customWidth="1"/>
    <col min="15630" max="15873" width="10" style="35"/>
    <col min="15874" max="15874" width="4.125" style="35" customWidth="1"/>
    <col min="15875" max="15875" width="1.125" style="35" customWidth="1"/>
    <col min="15876" max="15876" width="9.625" style="35" customWidth="1"/>
    <col min="15877" max="15877" width="5.375" style="35" customWidth="1"/>
    <col min="15878" max="15878" width="6.375" style="35" customWidth="1"/>
    <col min="15879" max="15879" width="7.375" style="35" customWidth="1"/>
    <col min="15880" max="15880" width="5.625" style="35" customWidth="1"/>
    <col min="15881" max="15881" width="3.625" style="35" customWidth="1"/>
    <col min="15882" max="15882" width="22.625" style="35" customWidth="1"/>
    <col min="15883" max="15883" width="7.625" style="35" customWidth="1"/>
    <col min="15884" max="15884" width="8.625" style="35" customWidth="1"/>
    <col min="15885" max="15885" width="2.125" style="35" customWidth="1"/>
    <col min="15886" max="16129" width="10" style="35"/>
    <col min="16130" max="16130" width="4.125" style="35" customWidth="1"/>
    <col min="16131" max="16131" width="1.125" style="35" customWidth="1"/>
    <col min="16132" max="16132" width="9.625" style="35" customWidth="1"/>
    <col min="16133" max="16133" width="5.375" style="35" customWidth="1"/>
    <col min="16134" max="16134" width="6.375" style="35" customWidth="1"/>
    <col min="16135" max="16135" width="7.375" style="35" customWidth="1"/>
    <col min="16136" max="16136" width="5.625" style="35" customWidth="1"/>
    <col min="16137" max="16137" width="3.625" style="35" customWidth="1"/>
    <col min="16138" max="16138" width="22.625" style="35" customWidth="1"/>
    <col min="16139" max="16139" width="7.625" style="35" customWidth="1"/>
    <col min="16140" max="16140" width="8.625" style="35" customWidth="1"/>
    <col min="16141" max="16141" width="2.125" style="35" customWidth="1"/>
    <col min="16142" max="16384" width="10" style="35"/>
  </cols>
  <sheetData>
    <row r="1" spans="1:19" ht="17.25" customHeight="1" thickBot="1" x14ac:dyDescent="0.25">
      <c r="M1" s="65"/>
    </row>
    <row r="2" spans="1:19" ht="19.5" customHeight="1" thickTop="1" x14ac:dyDescent="0.25">
      <c r="B2" s="29" t="s">
        <v>43</v>
      </c>
      <c r="C2" s="30"/>
      <c r="D2" s="30"/>
      <c r="E2" s="30"/>
      <c r="F2" s="30"/>
      <c r="G2" s="31"/>
      <c r="H2" s="32"/>
      <c r="I2" s="33"/>
      <c r="J2" s="33"/>
      <c r="K2" s="33"/>
      <c r="L2" s="33"/>
      <c r="M2" s="34"/>
    </row>
    <row r="3" spans="1:19" ht="16.5" customHeight="1" x14ac:dyDescent="0.25">
      <c r="B3" s="36" t="s">
        <v>44</v>
      </c>
      <c r="C3" s="37"/>
      <c r="D3" s="37"/>
      <c r="E3" s="37"/>
      <c r="F3" s="38"/>
      <c r="G3" s="39"/>
      <c r="H3" s="38"/>
      <c r="I3" s="38"/>
      <c r="J3" s="40"/>
      <c r="K3" s="40"/>
      <c r="L3" s="41"/>
      <c r="O3" s="134" t="s">
        <v>92</v>
      </c>
      <c r="P3" s="134"/>
      <c r="Q3" s="134"/>
      <c r="R3" s="134"/>
      <c r="S3" s="134"/>
    </row>
    <row r="4" spans="1:19" s="48" customFormat="1" ht="8.25" customHeight="1" x14ac:dyDescent="0.2">
      <c r="B4" s="43"/>
      <c r="C4" s="44"/>
      <c r="D4" s="45"/>
      <c r="E4" s="46"/>
      <c r="F4" s="46"/>
      <c r="G4" s="46"/>
      <c r="H4" s="46"/>
      <c r="I4" s="46"/>
      <c r="J4" s="46"/>
      <c r="K4" s="46"/>
      <c r="L4" s="46"/>
      <c r="M4" s="47"/>
      <c r="O4" s="140"/>
      <c r="P4" s="140"/>
      <c r="Q4" s="140"/>
      <c r="R4" s="140"/>
      <c r="S4" s="140"/>
    </row>
    <row r="5" spans="1:19" s="48" customFormat="1" ht="22.5" customHeight="1" x14ac:dyDescent="0.2">
      <c r="B5" s="43"/>
      <c r="C5" s="44"/>
      <c r="D5" s="45"/>
      <c r="E5" s="46"/>
      <c r="F5" s="46"/>
      <c r="G5" s="46"/>
      <c r="H5" s="46"/>
      <c r="I5" s="46"/>
      <c r="J5" s="46"/>
      <c r="K5" s="46"/>
      <c r="L5" s="46"/>
      <c r="M5" s="47"/>
      <c r="O5" s="140"/>
      <c r="P5" s="140" t="s">
        <v>93</v>
      </c>
      <c r="Q5" s="140"/>
      <c r="R5" s="140"/>
      <c r="S5" s="140"/>
    </row>
    <row r="6" spans="1:19" s="48" customFormat="1" ht="22.5" customHeight="1" x14ac:dyDescent="0.2">
      <c r="A6" s="237"/>
      <c r="B6" s="43"/>
      <c r="C6" s="44"/>
      <c r="D6" s="45"/>
      <c r="E6" s="46"/>
      <c r="F6" s="46"/>
      <c r="G6" s="46"/>
      <c r="H6" s="46"/>
      <c r="I6" s="46"/>
      <c r="J6" s="46"/>
      <c r="K6" s="46"/>
      <c r="L6" s="46"/>
      <c r="M6" s="47"/>
      <c r="O6" s="140"/>
      <c r="P6" s="140" t="s">
        <v>94</v>
      </c>
      <c r="Q6" s="140"/>
      <c r="R6" s="140"/>
      <c r="S6" s="140"/>
    </row>
    <row r="7" spans="1:19" s="48" customFormat="1" ht="22.5" customHeight="1" x14ac:dyDescent="0.2">
      <c r="A7" s="238"/>
      <c r="B7" s="43"/>
      <c r="C7" s="44"/>
      <c r="D7" s="45"/>
      <c r="E7" s="46"/>
      <c r="F7" s="46"/>
      <c r="G7" s="46"/>
      <c r="H7" s="46"/>
      <c r="I7" s="46"/>
      <c r="J7" s="46"/>
      <c r="K7" s="46"/>
      <c r="L7" s="46"/>
      <c r="M7" s="47"/>
      <c r="O7" s="140"/>
      <c r="P7" s="140" t="s">
        <v>95</v>
      </c>
      <c r="Q7" s="140"/>
      <c r="R7" s="140"/>
      <c r="S7" s="140"/>
    </row>
    <row r="8" spans="1:19" s="48" customFormat="1" ht="12" customHeight="1" x14ac:dyDescent="0.2">
      <c r="B8" s="43"/>
      <c r="C8" s="44"/>
      <c r="D8" s="45"/>
      <c r="E8" s="46"/>
      <c r="F8" s="46"/>
      <c r="G8" s="46"/>
      <c r="H8" s="46"/>
      <c r="I8" s="46"/>
      <c r="J8" s="46"/>
      <c r="K8" s="46"/>
      <c r="L8" s="46"/>
      <c r="M8" s="47"/>
      <c r="O8" s="140"/>
      <c r="P8" s="140" t="s">
        <v>99</v>
      </c>
      <c r="Q8" s="140"/>
      <c r="R8" s="140"/>
      <c r="S8" s="140"/>
    </row>
    <row r="9" spans="1:19" s="48" customFormat="1" ht="4.5" customHeight="1" thickBot="1" x14ac:dyDescent="0.25">
      <c r="B9" s="49"/>
      <c r="C9" s="50"/>
      <c r="D9" s="51"/>
      <c r="E9" s="52"/>
      <c r="F9" s="52"/>
      <c r="G9" s="52"/>
      <c r="H9" s="52"/>
      <c r="I9" s="52"/>
      <c r="J9" s="52"/>
      <c r="K9" s="52"/>
      <c r="L9" s="52"/>
      <c r="M9" s="53"/>
      <c r="O9" s="140"/>
      <c r="P9" s="140"/>
      <c r="Q9" s="140"/>
      <c r="R9" s="140"/>
      <c r="S9" s="140"/>
    </row>
    <row r="10" spans="1:19" s="48" customFormat="1" ht="19.5" customHeight="1" thickTop="1" thickBot="1" x14ac:dyDescent="0.3">
      <c r="B10" s="54" t="s">
        <v>165</v>
      </c>
      <c r="C10" s="54"/>
      <c r="D10" s="54"/>
      <c r="E10" s="54"/>
      <c r="F10" s="54"/>
      <c r="G10" s="54"/>
      <c r="H10" s="54"/>
      <c r="I10" s="54"/>
      <c r="J10" s="54"/>
      <c r="K10" s="140"/>
    </row>
    <row r="11" spans="1:19" s="48" customFormat="1" ht="12.75" customHeight="1" thickTop="1" x14ac:dyDescent="0.25">
      <c r="B11" s="54" t="s">
        <v>166</v>
      </c>
      <c r="C11" s="54"/>
      <c r="D11" s="54"/>
      <c r="E11" s="54"/>
      <c r="F11" s="54"/>
      <c r="G11" s="54"/>
      <c r="H11" s="54"/>
      <c r="I11" s="54"/>
      <c r="J11" s="54"/>
      <c r="K11" s="54"/>
      <c r="L11" s="54"/>
      <c r="M11" s="54"/>
      <c r="O11" s="203"/>
      <c r="P11" s="140" t="s">
        <v>96</v>
      </c>
      <c r="Q11" s="140"/>
      <c r="R11" s="140"/>
      <c r="S11" s="140"/>
    </row>
    <row r="12" spans="1:19" s="55" customFormat="1" ht="17.25" customHeight="1" thickBot="1" x14ac:dyDescent="0.3">
      <c r="B12" s="205" t="s">
        <v>150</v>
      </c>
      <c r="C12" s="205"/>
      <c r="D12" s="205"/>
      <c r="E12" s="205"/>
      <c r="F12" s="205"/>
      <c r="G12" s="205"/>
      <c r="H12" s="205"/>
      <c r="I12" s="205"/>
      <c r="J12" s="205"/>
      <c r="K12" s="205"/>
      <c r="L12" s="205"/>
      <c r="M12" s="205"/>
      <c r="P12" s="140" t="s">
        <v>97</v>
      </c>
      <c r="Q12" s="141"/>
      <c r="R12" s="141"/>
      <c r="S12" s="141"/>
    </row>
    <row r="13" spans="1:19" ht="15.75" customHeight="1" thickTop="1" x14ac:dyDescent="0.2">
      <c r="B13" s="56" t="s">
        <v>45</v>
      </c>
      <c r="C13" s="57"/>
      <c r="D13" s="58" t="s">
        <v>46</v>
      </c>
      <c r="E13" s="59"/>
      <c r="F13" s="59"/>
      <c r="G13" s="59"/>
      <c r="H13" s="59"/>
      <c r="I13" s="58"/>
      <c r="J13" s="60" t="s">
        <v>47</v>
      </c>
      <c r="K13" s="61"/>
      <c r="L13" s="62"/>
      <c r="M13" s="34"/>
      <c r="P13" s="35" t="s">
        <v>98</v>
      </c>
    </row>
    <row r="14" spans="1:19" ht="15.75" customHeight="1" x14ac:dyDescent="0.2">
      <c r="B14" s="63" t="s">
        <v>48</v>
      </c>
      <c r="C14" s="64"/>
      <c r="D14" s="65" t="s">
        <v>49</v>
      </c>
      <c r="E14" s="66"/>
      <c r="F14" s="66"/>
      <c r="G14" s="66"/>
      <c r="H14" s="66"/>
      <c r="I14" s="65"/>
      <c r="J14" s="67" t="s">
        <v>50</v>
      </c>
      <c r="K14" s="68"/>
      <c r="L14" s="69"/>
      <c r="O14" s="65"/>
      <c r="P14" s="65"/>
      <c r="Q14" s="65"/>
    </row>
    <row r="15" spans="1:19" ht="15.75" customHeight="1" x14ac:dyDescent="0.2">
      <c r="B15" s="63" t="s">
        <v>51</v>
      </c>
      <c r="C15" s="70"/>
      <c r="D15" s="71" t="s">
        <v>52</v>
      </c>
      <c r="E15" s="72"/>
      <c r="F15" s="72"/>
      <c r="G15" s="72"/>
      <c r="H15" s="72"/>
      <c r="I15" s="69"/>
      <c r="J15" s="73" t="s">
        <v>53</v>
      </c>
      <c r="K15" s="69"/>
      <c r="L15" s="71"/>
      <c r="O15" s="236"/>
      <c r="P15" s="65"/>
      <c r="Q15" s="65"/>
    </row>
    <row r="16" spans="1:19" ht="15.75" customHeight="1" x14ac:dyDescent="0.2">
      <c r="B16" s="63" t="s">
        <v>54</v>
      </c>
      <c r="C16" s="70"/>
      <c r="D16" s="35" t="s">
        <v>55</v>
      </c>
      <c r="E16" s="66"/>
      <c r="F16" s="66"/>
      <c r="G16" s="66"/>
      <c r="H16" s="66"/>
      <c r="I16" s="65"/>
      <c r="J16" s="67" t="s">
        <v>56</v>
      </c>
      <c r="K16" s="66"/>
      <c r="L16" s="66"/>
      <c r="N16" s="204"/>
      <c r="O16" s="65"/>
      <c r="P16" s="65"/>
      <c r="Q16" s="65"/>
    </row>
    <row r="17" spans="2:17" ht="6" customHeight="1" thickBot="1" x14ac:dyDescent="0.25">
      <c r="B17" s="74"/>
      <c r="C17" s="75"/>
      <c r="D17" s="76"/>
      <c r="E17" s="77"/>
      <c r="F17" s="77"/>
      <c r="G17" s="78"/>
      <c r="H17" s="78"/>
      <c r="I17" s="78"/>
      <c r="J17" s="78"/>
      <c r="K17" s="78"/>
      <c r="L17" s="78"/>
      <c r="M17" s="79"/>
      <c r="O17" s="65"/>
      <c r="P17" s="65"/>
      <c r="Q17" s="65"/>
    </row>
    <row r="18" spans="2:17" ht="15.75" customHeight="1" thickTop="1" x14ac:dyDescent="0.2">
      <c r="B18" s="80"/>
      <c r="C18" s="70"/>
      <c r="D18" s="81" t="s">
        <v>91</v>
      </c>
      <c r="E18" s="65"/>
      <c r="F18" s="82"/>
      <c r="G18" s="82"/>
      <c r="H18" s="82"/>
      <c r="I18" s="83"/>
      <c r="J18" s="83"/>
      <c r="K18" s="84"/>
      <c r="L18" s="85" t="s">
        <v>57</v>
      </c>
      <c r="M18" s="86"/>
      <c r="O18" s="65"/>
      <c r="P18" s="65"/>
      <c r="Q18" s="65"/>
    </row>
    <row r="19" spans="2:17" ht="15.75" customHeight="1" x14ac:dyDescent="0.2">
      <c r="B19" s="63" t="s">
        <v>58</v>
      </c>
      <c r="C19" s="70"/>
      <c r="D19" s="81" t="s">
        <v>59</v>
      </c>
      <c r="E19" s="65"/>
      <c r="F19" s="82"/>
      <c r="G19" s="82"/>
      <c r="H19" s="82"/>
      <c r="I19" s="82"/>
      <c r="J19" s="82"/>
      <c r="K19" s="84"/>
      <c r="L19" s="87" t="s">
        <v>60</v>
      </c>
      <c r="M19" s="86"/>
      <c r="O19" s="65"/>
      <c r="P19" s="65"/>
      <c r="Q19" s="65"/>
    </row>
    <row r="20" spans="2:17" ht="15.75" customHeight="1" x14ac:dyDescent="0.2">
      <c r="B20" s="63" t="s">
        <v>61</v>
      </c>
      <c r="C20" s="70"/>
      <c r="D20" s="65"/>
      <c r="E20" s="65"/>
      <c r="F20" s="82"/>
      <c r="G20" s="82"/>
      <c r="H20" s="82"/>
      <c r="I20" s="82"/>
      <c r="J20" s="82"/>
      <c r="K20" s="212" t="s">
        <v>62</v>
      </c>
      <c r="L20" s="212"/>
      <c r="M20" s="86"/>
      <c r="O20" s="65"/>
      <c r="P20" s="65"/>
      <c r="Q20" s="65"/>
    </row>
    <row r="21" spans="2:17" ht="15.75" customHeight="1" x14ac:dyDescent="0.2">
      <c r="B21" s="63" t="s">
        <v>54</v>
      </c>
      <c r="C21" s="70"/>
      <c r="D21" s="65"/>
      <c r="E21" s="65"/>
      <c r="F21" s="88"/>
      <c r="G21" s="88"/>
      <c r="H21" s="88"/>
      <c r="I21" s="88"/>
      <c r="J21" s="88"/>
      <c r="K21" s="84"/>
      <c r="L21" s="84"/>
      <c r="M21" s="86"/>
      <c r="O21" s="65"/>
      <c r="P21" s="236"/>
      <c r="Q21" s="65"/>
    </row>
    <row r="22" spans="2:17" ht="15.75" customHeight="1" x14ac:dyDescent="0.2">
      <c r="B22" s="63" t="s">
        <v>63</v>
      </c>
      <c r="C22" s="70"/>
      <c r="D22" s="81" t="s">
        <v>64</v>
      </c>
      <c r="E22" s="65"/>
      <c r="F22" s="88"/>
      <c r="G22" s="88"/>
      <c r="H22" s="89"/>
      <c r="I22" s="89"/>
      <c r="J22" s="90"/>
      <c r="K22" s="91"/>
      <c r="L22" s="35"/>
      <c r="O22" s="65"/>
      <c r="P22" s="65"/>
      <c r="Q22" s="65"/>
    </row>
    <row r="23" spans="2:17" ht="15.75" customHeight="1" x14ac:dyDescent="0.2">
      <c r="B23" s="63" t="s">
        <v>51</v>
      </c>
      <c r="C23" s="70"/>
      <c r="D23" s="65" t="s">
        <v>65</v>
      </c>
      <c r="E23" s="65"/>
      <c r="F23" s="88"/>
      <c r="G23" s="88"/>
      <c r="H23" s="89"/>
      <c r="I23" s="89"/>
      <c r="J23" s="90"/>
      <c r="K23" s="91"/>
      <c r="L23" s="35"/>
      <c r="O23" s="65"/>
      <c r="P23" s="65"/>
      <c r="Q23" s="65"/>
    </row>
    <row r="24" spans="2:17" ht="17.25" customHeight="1" x14ac:dyDescent="0.2">
      <c r="B24" s="63" t="s">
        <v>61</v>
      </c>
      <c r="C24" s="70"/>
      <c r="D24" s="71" t="s">
        <v>66</v>
      </c>
      <c r="E24" s="84"/>
      <c r="F24" s="88"/>
      <c r="G24" s="88"/>
      <c r="H24" s="88"/>
      <c r="I24" s="89"/>
      <c r="J24" s="89"/>
      <c r="K24" s="92"/>
      <c r="L24" s="92"/>
      <c r="M24" s="86"/>
      <c r="O24" s="65"/>
      <c r="P24" s="65"/>
      <c r="Q24" s="65"/>
    </row>
    <row r="25" spans="2:17" ht="17.25" customHeight="1" x14ac:dyDescent="0.2">
      <c r="B25" s="63" t="s">
        <v>54</v>
      </c>
      <c r="C25" s="70"/>
      <c r="D25" s="71"/>
      <c r="E25" s="84"/>
      <c r="F25" s="84"/>
      <c r="G25" s="84"/>
      <c r="H25" s="84"/>
      <c r="I25" s="92"/>
      <c r="J25" s="93"/>
      <c r="L25" s="92"/>
      <c r="M25" s="86"/>
      <c r="O25" s="65"/>
      <c r="P25" s="65"/>
      <c r="Q25" s="65"/>
    </row>
    <row r="26" spans="2:17" ht="4.5" customHeight="1" x14ac:dyDescent="0.2">
      <c r="B26" s="63"/>
      <c r="C26" s="213" t="s">
        <v>67</v>
      </c>
      <c r="D26" s="214"/>
      <c r="E26" s="214"/>
      <c r="F26" s="214"/>
      <c r="G26" s="214"/>
      <c r="H26" s="214"/>
      <c r="I26" s="214"/>
      <c r="J26" s="213" t="s">
        <v>68</v>
      </c>
      <c r="K26" s="214"/>
      <c r="L26" s="217"/>
      <c r="M26" s="86"/>
      <c r="O26" s="65"/>
      <c r="P26" s="65"/>
      <c r="Q26" s="65"/>
    </row>
    <row r="27" spans="2:17" ht="15.75" customHeight="1" x14ac:dyDescent="0.2">
      <c r="B27" s="63"/>
      <c r="C27" s="215"/>
      <c r="D27" s="216"/>
      <c r="E27" s="216"/>
      <c r="F27" s="216"/>
      <c r="G27" s="216"/>
      <c r="H27" s="216"/>
      <c r="I27" s="216"/>
      <c r="J27" s="215"/>
      <c r="K27" s="216"/>
      <c r="L27" s="218"/>
      <c r="O27" s="65"/>
      <c r="P27" s="65"/>
      <c r="Q27" s="65"/>
    </row>
    <row r="28" spans="2:17" ht="6.75" customHeight="1" thickBot="1" x14ac:dyDescent="0.25">
      <c r="B28" s="63"/>
      <c r="C28" s="35"/>
      <c r="J28" s="94"/>
      <c r="K28" s="94"/>
      <c r="L28" s="78"/>
      <c r="M28" s="95"/>
      <c r="O28" s="65"/>
      <c r="P28" s="65"/>
      <c r="Q28" s="65"/>
    </row>
    <row r="29" spans="2:17" ht="2.1" customHeight="1" thickTop="1" x14ac:dyDescent="0.2">
      <c r="B29" s="96"/>
      <c r="C29" s="97"/>
      <c r="D29" s="62"/>
      <c r="E29" s="98"/>
      <c r="F29" s="98"/>
      <c r="G29" s="98"/>
      <c r="H29" s="98"/>
      <c r="I29" s="98"/>
      <c r="J29" s="99"/>
      <c r="K29" s="99"/>
      <c r="L29" s="69"/>
      <c r="O29" s="65"/>
      <c r="P29" s="65"/>
      <c r="Q29" s="65"/>
    </row>
    <row r="30" spans="2:17" ht="15.95" customHeight="1" x14ac:dyDescent="0.2">
      <c r="B30" s="63"/>
      <c r="C30" s="70"/>
      <c r="D30" s="81" t="s">
        <v>168</v>
      </c>
      <c r="E30" s="81"/>
      <c r="F30" s="81"/>
      <c r="G30" s="81"/>
      <c r="H30" s="81"/>
      <c r="I30" s="81"/>
      <c r="J30" s="81"/>
      <c r="K30" s="100"/>
      <c r="L30" s="69"/>
      <c r="O30" s="65"/>
      <c r="P30" s="65"/>
      <c r="Q30" s="65"/>
    </row>
    <row r="31" spans="2:17" ht="3.75" customHeight="1" x14ac:dyDescent="0.2">
      <c r="B31" s="63"/>
      <c r="C31" s="70"/>
      <c r="D31" s="81"/>
      <c r="E31" s="81"/>
      <c r="F31" s="81"/>
      <c r="G31" s="81"/>
      <c r="H31" s="81"/>
      <c r="I31" s="81"/>
      <c r="J31" s="81"/>
      <c r="K31" s="100"/>
      <c r="L31" s="69"/>
      <c r="O31" s="65"/>
      <c r="P31" s="65"/>
      <c r="Q31" s="65"/>
    </row>
    <row r="32" spans="2:17" ht="15.95" customHeight="1" x14ac:dyDescent="0.2">
      <c r="B32" s="63"/>
      <c r="C32" s="70"/>
      <c r="D32" s="81" t="s">
        <v>69</v>
      </c>
      <c r="E32" s="81"/>
      <c r="F32" s="81"/>
      <c r="G32" s="81"/>
      <c r="H32" s="81"/>
      <c r="I32" s="81"/>
      <c r="J32" s="81"/>
      <c r="K32" s="100"/>
      <c r="L32" s="69"/>
      <c r="O32" s="65"/>
      <c r="P32" s="65"/>
      <c r="Q32" s="65"/>
    </row>
    <row r="33" spans="2:17" ht="12" customHeight="1" thickBot="1" x14ac:dyDescent="0.25">
      <c r="B33" s="63"/>
      <c r="C33" s="35"/>
      <c r="E33" s="81"/>
      <c r="F33" s="101"/>
      <c r="G33" s="101"/>
      <c r="H33" s="101"/>
      <c r="I33" s="101"/>
      <c r="J33" s="101"/>
      <c r="K33" s="100"/>
      <c r="L33" s="102" t="s">
        <v>70</v>
      </c>
      <c r="O33" s="65"/>
      <c r="P33" s="236"/>
      <c r="Q33" s="65"/>
    </row>
    <row r="34" spans="2:17" ht="12" customHeight="1" thickTop="1" x14ac:dyDescent="0.2">
      <c r="B34" s="63"/>
      <c r="C34" s="206" t="s">
        <v>71</v>
      </c>
      <c r="D34" s="207"/>
      <c r="E34" s="207"/>
      <c r="F34" s="207"/>
      <c r="G34" s="207"/>
      <c r="H34" s="207"/>
      <c r="I34" s="207"/>
      <c r="J34" s="207"/>
      <c r="K34" s="208"/>
      <c r="L34" s="137">
        <f>SUM('PAGE 2 Services &amp; Pricing'!D20+'PAGE 1 Application'!D20)</f>
        <v>0</v>
      </c>
      <c r="O34" s="65"/>
      <c r="P34" s="65"/>
      <c r="Q34" s="65"/>
    </row>
    <row r="35" spans="2:17" ht="7.5" customHeight="1" x14ac:dyDescent="0.2">
      <c r="B35" s="63"/>
      <c r="C35" s="103"/>
      <c r="D35" s="73"/>
      <c r="E35" s="65"/>
      <c r="F35" s="65"/>
      <c r="G35" s="65"/>
      <c r="H35" s="65"/>
      <c r="I35" s="65"/>
      <c r="J35" s="65"/>
      <c r="K35" s="73"/>
      <c r="L35" s="104"/>
      <c r="O35" s="65"/>
      <c r="P35" s="65"/>
      <c r="Q35" s="65"/>
    </row>
    <row r="36" spans="2:17" ht="12" customHeight="1" x14ac:dyDescent="0.2">
      <c r="B36" s="63"/>
      <c r="C36" s="206" t="s">
        <v>73</v>
      </c>
      <c r="D36" s="207"/>
      <c r="E36" s="207"/>
      <c r="F36" s="207"/>
      <c r="G36" s="207"/>
      <c r="H36" s="207"/>
      <c r="I36" s="207"/>
      <c r="J36" s="207"/>
      <c r="K36" s="208"/>
      <c r="L36" s="137">
        <f>SUM('PAGE 2 Services &amp; Pricing'!D29)</f>
        <v>0</v>
      </c>
      <c r="O36" s="65"/>
      <c r="P36" s="65"/>
      <c r="Q36" s="65"/>
    </row>
    <row r="37" spans="2:17" ht="7.5" customHeight="1" x14ac:dyDescent="0.2">
      <c r="B37" s="63"/>
      <c r="C37" s="103"/>
      <c r="D37" s="73"/>
      <c r="E37" s="65"/>
      <c r="F37" s="65"/>
      <c r="G37" s="65"/>
      <c r="H37" s="65"/>
      <c r="I37" s="65"/>
      <c r="J37" s="65"/>
      <c r="K37" s="73"/>
      <c r="L37" s="104"/>
      <c r="O37" s="65"/>
      <c r="P37" s="65"/>
      <c r="Q37" s="65"/>
    </row>
    <row r="38" spans="2:17" ht="12" customHeight="1" x14ac:dyDescent="0.2">
      <c r="B38" s="63"/>
      <c r="C38" s="206" t="s">
        <v>72</v>
      </c>
      <c r="D38" s="207"/>
      <c r="E38" s="207"/>
      <c r="F38" s="207"/>
      <c r="G38" s="207"/>
      <c r="H38" s="207"/>
      <c r="I38" s="207"/>
      <c r="J38" s="207"/>
      <c r="K38" s="208"/>
      <c r="L38" s="137">
        <f>SUM('PAGE 2 Services &amp; Pricing'!D54+'PAGE 1 Application'!D56)</f>
        <v>0</v>
      </c>
      <c r="O38" s="65"/>
      <c r="P38" s="65"/>
      <c r="Q38" s="65"/>
    </row>
    <row r="39" spans="2:17" ht="7.5" customHeight="1" x14ac:dyDescent="0.2">
      <c r="B39" s="63"/>
      <c r="C39" s="103"/>
      <c r="D39" s="73"/>
      <c r="E39" s="65"/>
      <c r="F39" s="65"/>
      <c r="G39" s="65"/>
      <c r="H39" s="65"/>
      <c r="I39" s="65"/>
      <c r="J39" s="65"/>
      <c r="K39" s="73"/>
      <c r="L39" s="104"/>
      <c r="O39" s="65"/>
      <c r="P39" s="65"/>
      <c r="Q39" s="65"/>
    </row>
    <row r="40" spans="2:17" ht="12" customHeight="1" x14ac:dyDescent="0.2">
      <c r="B40" s="63"/>
      <c r="C40" s="206" t="s">
        <v>147</v>
      </c>
      <c r="D40" s="207"/>
      <c r="E40" s="207"/>
      <c r="F40" s="207"/>
      <c r="G40" s="207"/>
      <c r="H40" s="207"/>
      <c r="I40" s="207"/>
      <c r="J40" s="207"/>
      <c r="K40" s="208"/>
      <c r="L40" s="137">
        <f>SUM('PAGE 2 Services &amp; Pricing'!D62)</f>
        <v>0</v>
      </c>
      <c r="O40" s="65"/>
      <c r="P40" s="65"/>
      <c r="Q40" s="65"/>
    </row>
    <row r="41" spans="2:17" ht="7.5" customHeight="1" x14ac:dyDescent="0.2">
      <c r="B41" s="63"/>
      <c r="C41" s="35"/>
      <c r="E41" s="81"/>
      <c r="F41" s="81"/>
      <c r="G41" s="81"/>
      <c r="H41" s="81"/>
      <c r="I41" s="81"/>
      <c r="J41" s="81"/>
      <c r="K41" s="100"/>
      <c r="L41" s="105"/>
      <c r="O41" s="65"/>
      <c r="P41" s="65"/>
      <c r="Q41" s="65"/>
    </row>
    <row r="42" spans="2:17" ht="12" customHeight="1" x14ac:dyDescent="0.2">
      <c r="B42" s="63"/>
      <c r="C42" s="206" t="s">
        <v>74</v>
      </c>
      <c r="D42" s="207"/>
      <c r="E42" s="207"/>
      <c r="F42" s="207"/>
      <c r="G42" s="207"/>
      <c r="H42" s="207"/>
      <c r="I42" s="207"/>
      <c r="J42" s="207"/>
      <c r="K42" s="208"/>
      <c r="L42" s="137">
        <f>SUM('PAGE 2 Services &amp; Pricing'!D67)</f>
        <v>0</v>
      </c>
      <c r="O42" s="65"/>
      <c r="P42" s="65"/>
      <c r="Q42" s="65"/>
    </row>
    <row r="43" spans="2:17" ht="7.5" customHeight="1" x14ac:dyDescent="0.2">
      <c r="B43" s="63"/>
      <c r="C43" s="35"/>
      <c r="E43" s="81"/>
      <c r="F43" s="81"/>
      <c r="G43" s="81"/>
      <c r="H43" s="81"/>
      <c r="I43" s="81"/>
      <c r="J43" s="81"/>
      <c r="K43" s="100"/>
      <c r="L43" s="105"/>
      <c r="O43" s="65"/>
      <c r="P43" s="65"/>
      <c r="Q43" s="65"/>
    </row>
    <row r="44" spans="2:17" s="99" customFormat="1" ht="12" customHeight="1" x14ac:dyDescent="0.2">
      <c r="B44" s="63"/>
      <c r="C44" s="206" t="s">
        <v>169</v>
      </c>
      <c r="D44" s="209"/>
      <c r="E44" s="209"/>
      <c r="F44" s="209"/>
      <c r="G44" s="209"/>
      <c r="H44" s="209"/>
      <c r="I44" s="209"/>
      <c r="J44" s="209"/>
      <c r="K44" s="210"/>
      <c r="L44" s="138">
        <f>SUM('PAGE 2 Services &amp; Pricing'!D68)</f>
        <v>0</v>
      </c>
      <c r="M44" s="106"/>
      <c r="O44" s="69"/>
      <c r="P44" s="69"/>
      <c r="Q44" s="69"/>
    </row>
    <row r="45" spans="2:17" s="99" customFormat="1" ht="7.5" customHeight="1" x14ac:dyDescent="0.2">
      <c r="B45" s="63"/>
      <c r="C45" s="70"/>
      <c r="D45" s="107"/>
      <c r="E45" s="65"/>
      <c r="F45" s="65"/>
      <c r="G45" s="65"/>
      <c r="H45" s="65"/>
      <c r="I45" s="65"/>
      <c r="J45" s="65"/>
      <c r="K45" s="73"/>
      <c r="L45" s="105"/>
      <c r="M45" s="106"/>
      <c r="O45" s="69"/>
      <c r="P45" s="69"/>
      <c r="Q45" s="69"/>
    </row>
    <row r="46" spans="2:17" ht="21" customHeight="1" x14ac:dyDescent="0.2">
      <c r="B46" s="108"/>
      <c r="C46" s="70"/>
      <c r="D46" s="65"/>
      <c r="E46" s="65"/>
      <c r="F46" s="65"/>
      <c r="H46" s="65"/>
      <c r="I46" s="65"/>
      <c r="J46" s="65"/>
      <c r="K46" s="109" t="s">
        <v>31</v>
      </c>
      <c r="L46" s="139">
        <f>SUM(L34:L44)</f>
        <v>0</v>
      </c>
      <c r="O46" s="65"/>
      <c r="P46" s="65"/>
      <c r="Q46" s="65"/>
    </row>
    <row r="47" spans="2:17" ht="17.100000000000001" customHeight="1" x14ac:dyDescent="0.2">
      <c r="B47" s="110" t="s">
        <v>75</v>
      </c>
      <c r="C47" s="70"/>
      <c r="D47" s="65"/>
      <c r="E47" s="65"/>
      <c r="F47" s="65"/>
      <c r="K47" s="109"/>
      <c r="L47" s="105"/>
      <c r="O47" s="65"/>
      <c r="P47" s="65"/>
      <c r="Q47" s="65"/>
    </row>
    <row r="48" spans="2:17" ht="5.0999999999999996" customHeight="1" x14ac:dyDescent="0.2">
      <c r="B48" s="63"/>
      <c r="F48" s="101"/>
      <c r="G48" s="81"/>
      <c r="H48" s="81"/>
      <c r="I48" s="81"/>
      <c r="K48" s="73"/>
      <c r="L48" s="105"/>
      <c r="O48" s="65"/>
      <c r="P48" s="65"/>
      <c r="Q48" s="65"/>
    </row>
    <row r="49" spans="2:17" ht="8.25" customHeight="1" x14ac:dyDescent="0.2">
      <c r="B49" s="63"/>
      <c r="E49" s="99"/>
      <c r="F49" s="65"/>
      <c r="G49" s="81"/>
      <c r="H49" s="81"/>
      <c r="I49" s="99"/>
      <c r="O49" s="65"/>
      <c r="P49" s="65"/>
      <c r="Q49" s="65"/>
    </row>
    <row r="50" spans="2:17" ht="18" customHeight="1" x14ac:dyDescent="0.2">
      <c r="B50" s="63"/>
      <c r="C50" s="70"/>
      <c r="D50" s="81" t="s">
        <v>151</v>
      </c>
      <c r="E50" s="65"/>
      <c r="F50" s="65"/>
      <c r="H50" s="65" t="s">
        <v>76</v>
      </c>
      <c r="I50" s="65"/>
      <c r="J50" s="65"/>
      <c r="K50" s="81"/>
      <c r="O50" s="65"/>
      <c r="P50" s="65"/>
      <c r="Q50" s="65"/>
    </row>
    <row r="51" spans="2:17" ht="18" customHeight="1" x14ac:dyDescent="0.2">
      <c r="B51" s="112"/>
      <c r="C51" s="70"/>
      <c r="D51" s="81" t="s">
        <v>152</v>
      </c>
      <c r="E51" s="65"/>
      <c r="F51" s="65"/>
      <c r="G51" s="65"/>
      <c r="H51" s="65" t="s">
        <v>77</v>
      </c>
      <c r="I51" s="65"/>
      <c r="J51" s="65"/>
      <c r="K51" s="65"/>
    </row>
    <row r="52" spans="2:17" ht="18" customHeight="1" x14ac:dyDescent="0.2">
      <c r="B52" s="112"/>
      <c r="C52" s="70"/>
      <c r="D52" s="81" t="s">
        <v>153</v>
      </c>
      <c r="E52" s="65"/>
      <c r="F52" s="65"/>
      <c r="G52" s="65"/>
      <c r="H52" s="105"/>
      <c r="I52" s="65"/>
      <c r="J52" s="65"/>
      <c r="K52" s="113"/>
    </row>
    <row r="53" spans="2:17" ht="18" customHeight="1" x14ac:dyDescent="0.2">
      <c r="B53" s="63"/>
      <c r="C53" s="70"/>
      <c r="D53" s="81" t="s">
        <v>154</v>
      </c>
      <c r="E53" s="65"/>
      <c r="F53" s="65"/>
      <c r="G53" s="65"/>
      <c r="H53" s="105"/>
      <c r="I53" s="65"/>
      <c r="J53" s="65"/>
      <c r="K53" s="65"/>
    </row>
    <row r="54" spans="2:17" ht="18" customHeight="1" thickBot="1" x14ac:dyDescent="0.25">
      <c r="B54" s="63"/>
      <c r="C54" s="70"/>
      <c r="E54" s="99"/>
      <c r="F54" s="99"/>
      <c r="G54" s="69"/>
      <c r="H54" s="105"/>
      <c r="I54" s="65"/>
      <c r="J54" s="65"/>
      <c r="K54" s="65"/>
    </row>
    <row r="55" spans="2:17" ht="19.5" customHeight="1" thickTop="1" x14ac:dyDescent="0.2">
      <c r="B55" s="63"/>
      <c r="C55" s="70"/>
      <c r="D55" s="99"/>
      <c r="E55" s="54" t="s">
        <v>163</v>
      </c>
      <c r="F55" s="42"/>
      <c r="L55" s="35"/>
    </row>
    <row r="56" spans="2:17" ht="12.75" customHeight="1" x14ac:dyDescent="0.2">
      <c r="B56" s="63"/>
      <c r="C56" s="70"/>
      <c r="D56" s="99"/>
      <c r="F56" s="114" t="s">
        <v>78</v>
      </c>
      <c r="G56" s="99"/>
      <c r="H56" s="99"/>
      <c r="I56" s="99"/>
      <c r="J56" s="99"/>
      <c r="K56" s="99"/>
      <c r="L56" s="69"/>
    </row>
    <row r="57" spans="2:17" ht="8.25" customHeight="1" x14ac:dyDescent="0.2">
      <c r="B57" s="112"/>
      <c r="C57" s="70"/>
      <c r="D57" s="99"/>
      <c r="E57" s="99"/>
      <c r="F57" s="99"/>
      <c r="G57" s="99"/>
      <c r="H57" s="99"/>
      <c r="I57" s="99"/>
      <c r="J57" s="99"/>
      <c r="K57" s="99"/>
      <c r="L57" s="69"/>
    </row>
    <row r="58" spans="2:17" ht="13.5" customHeight="1" thickBot="1" x14ac:dyDescent="0.25">
      <c r="B58" s="115"/>
      <c r="C58" s="116"/>
      <c r="D58" s="77"/>
      <c r="E58" s="117" t="s">
        <v>79</v>
      </c>
      <c r="F58" s="77" t="s">
        <v>155</v>
      </c>
      <c r="G58" s="77"/>
      <c r="H58" s="77"/>
      <c r="I58" s="77"/>
      <c r="J58" s="77"/>
      <c r="K58" s="77"/>
      <c r="L58" s="118"/>
      <c r="M58" s="79"/>
    </row>
    <row r="59" spans="2:17" s="119" customFormat="1" ht="18.75" customHeight="1" thickTop="1" x14ac:dyDescent="0.2">
      <c r="B59" s="211" t="s">
        <v>80</v>
      </c>
      <c r="C59" s="211"/>
      <c r="D59" s="211"/>
      <c r="E59" s="211"/>
      <c r="F59" s="211"/>
      <c r="G59" s="211"/>
      <c r="H59" s="211"/>
      <c r="I59" s="211"/>
      <c r="J59" s="211"/>
      <c r="K59" s="211"/>
      <c r="L59" s="211"/>
      <c r="M59" s="211"/>
    </row>
    <row r="60" spans="2:17" s="65" customFormat="1" ht="12.75" customHeight="1" x14ac:dyDescent="0.2">
      <c r="B60" s="120"/>
      <c r="C60" s="120"/>
    </row>
    <row r="61" spans="2:17" s="65" customFormat="1" ht="12.75" customHeight="1" x14ac:dyDescent="0.2">
      <c r="B61" s="120"/>
      <c r="C61" s="120"/>
    </row>
    <row r="62" spans="2:17" s="65" customFormat="1" ht="12.75" customHeight="1" x14ac:dyDescent="0.2">
      <c r="B62" s="120"/>
      <c r="C62" s="120"/>
    </row>
    <row r="63" spans="2:17" s="65" customFormat="1" ht="12.75" customHeight="1" x14ac:dyDescent="0.2">
      <c r="B63" s="120"/>
      <c r="C63" s="120"/>
    </row>
    <row r="64" spans="2:17" s="65" customFormat="1" ht="12.75" customHeight="1" x14ac:dyDescent="0.2">
      <c r="B64" s="120"/>
      <c r="C64" s="120"/>
    </row>
    <row r="65" spans="2:3" s="65" customFormat="1" ht="12.75" customHeight="1" x14ac:dyDescent="0.2">
      <c r="B65" s="120"/>
      <c r="C65" s="120"/>
    </row>
    <row r="66" spans="2:3" s="65" customFormat="1" ht="12.75" customHeight="1" x14ac:dyDescent="0.2">
      <c r="B66" s="120"/>
      <c r="C66" s="120"/>
    </row>
    <row r="67" spans="2:3" s="65" customFormat="1" ht="12.75" customHeight="1" x14ac:dyDescent="0.2">
      <c r="B67" s="120"/>
      <c r="C67" s="120"/>
    </row>
    <row r="68" spans="2:3" s="65" customFormat="1" ht="12.75" customHeight="1" x14ac:dyDescent="0.2">
      <c r="B68" s="120"/>
      <c r="C68" s="120"/>
    </row>
    <row r="69" spans="2:3" s="65" customFormat="1" ht="12.75" customHeight="1" x14ac:dyDescent="0.2">
      <c r="B69" s="120"/>
      <c r="C69" s="120"/>
    </row>
    <row r="70" spans="2:3" s="65" customFormat="1" ht="12.75" customHeight="1" x14ac:dyDescent="0.2">
      <c r="B70" s="120"/>
      <c r="C70" s="120"/>
    </row>
    <row r="71" spans="2:3" s="65" customFormat="1" ht="12.75" customHeight="1" x14ac:dyDescent="0.2">
      <c r="B71" s="120"/>
      <c r="C71" s="120"/>
    </row>
    <row r="72" spans="2:3" s="65" customFormat="1" ht="12.75" customHeight="1" x14ac:dyDescent="0.2">
      <c r="B72" s="120"/>
      <c r="C72" s="120"/>
    </row>
    <row r="73" spans="2:3" s="65" customFormat="1" ht="12.75" customHeight="1" x14ac:dyDescent="0.2">
      <c r="B73" s="120"/>
      <c r="C73" s="120"/>
    </row>
    <row r="74" spans="2:3" s="65" customFormat="1" ht="12.75" customHeight="1" x14ac:dyDescent="0.2">
      <c r="B74" s="120"/>
      <c r="C74" s="120"/>
    </row>
    <row r="75" spans="2:3" s="65" customFormat="1" ht="12.75" customHeight="1" x14ac:dyDescent="0.2">
      <c r="B75" s="120"/>
      <c r="C75" s="120"/>
    </row>
    <row r="76" spans="2:3" s="65" customFormat="1" ht="12.75" customHeight="1" x14ac:dyDescent="0.2">
      <c r="B76" s="120"/>
      <c r="C76" s="120"/>
    </row>
    <row r="77" spans="2:3" s="65" customFormat="1" ht="12.75" customHeight="1" x14ac:dyDescent="0.2">
      <c r="B77" s="120"/>
      <c r="C77" s="120"/>
    </row>
    <row r="78" spans="2:3" s="65" customFormat="1" ht="12.75" customHeight="1" x14ac:dyDescent="0.2">
      <c r="B78" s="120"/>
      <c r="C78" s="120"/>
    </row>
    <row r="79" spans="2:3" s="65" customFormat="1" ht="12.75" customHeight="1" x14ac:dyDescent="0.2">
      <c r="B79" s="120"/>
      <c r="C79" s="120"/>
    </row>
    <row r="80" spans="2:3" s="65" customFormat="1" ht="12.75" customHeight="1" x14ac:dyDescent="0.2">
      <c r="B80" s="120"/>
      <c r="C80" s="120"/>
    </row>
    <row r="81" spans="2:3" s="65" customFormat="1" ht="12.75" customHeight="1" x14ac:dyDescent="0.2">
      <c r="B81" s="120"/>
      <c r="C81" s="120"/>
    </row>
    <row r="82" spans="2:3" s="65" customFormat="1" ht="12.75" customHeight="1" x14ac:dyDescent="0.2">
      <c r="B82" s="120"/>
      <c r="C82" s="120"/>
    </row>
    <row r="83" spans="2:3" s="65" customFormat="1" ht="12.75" customHeight="1" x14ac:dyDescent="0.2">
      <c r="B83" s="120"/>
      <c r="C83" s="120"/>
    </row>
    <row r="84" spans="2:3" s="65" customFormat="1" ht="12.75" customHeight="1" x14ac:dyDescent="0.2">
      <c r="B84" s="120"/>
      <c r="C84" s="120"/>
    </row>
    <row r="85" spans="2:3" s="65" customFormat="1" ht="12.75" customHeight="1" x14ac:dyDescent="0.2">
      <c r="B85" s="120"/>
      <c r="C85" s="120"/>
    </row>
    <row r="86" spans="2:3" s="65" customFormat="1" ht="12.75" customHeight="1" x14ac:dyDescent="0.2">
      <c r="B86" s="120"/>
      <c r="C86" s="120"/>
    </row>
    <row r="87" spans="2:3" s="65" customFormat="1" ht="12.75" customHeight="1" x14ac:dyDescent="0.2">
      <c r="B87" s="120"/>
      <c r="C87" s="120"/>
    </row>
    <row r="88" spans="2:3" s="65" customFormat="1" ht="12.75" customHeight="1" x14ac:dyDescent="0.2">
      <c r="B88" s="120"/>
      <c r="C88" s="120"/>
    </row>
    <row r="89" spans="2:3" s="65" customFormat="1" ht="12.75" customHeight="1" x14ac:dyDescent="0.2">
      <c r="B89" s="120"/>
      <c r="C89" s="120"/>
    </row>
    <row r="90" spans="2:3" s="65" customFormat="1" ht="12.75" customHeight="1" x14ac:dyDescent="0.2">
      <c r="B90" s="120"/>
      <c r="C90" s="120"/>
    </row>
    <row r="91" spans="2:3" s="65" customFormat="1" ht="12.75" customHeight="1" x14ac:dyDescent="0.2">
      <c r="B91" s="120"/>
      <c r="C91" s="120"/>
    </row>
    <row r="92" spans="2:3" s="65" customFormat="1" ht="12.75" customHeight="1" x14ac:dyDescent="0.2">
      <c r="B92" s="120"/>
      <c r="C92" s="120"/>
    </row>
    <row r="93" spans="2:3" s="65" customFormat="1" ht="12.75" customHeight="1" x14ac:dyDescent="0.2">
      <c r="B93" s="120"/>
      <c r="C93" s="120"/>
    </row>
    <row r="94" spans="2:3" s="65" customFormat="1" ht="12.75" customHeight="1" x14ac:dyDescent="0.2">
      <c r="B94" s="120"/>
      <c r="C94" s="120"/>
    </row>
    <row r="95" spans="2:3" s="65" customFormat="1" ht="12.75" customHeight="1" x14ac:dyDescent="0.2">
      <c r="B95" s="120"/>
      <c r="C95" s="120"/>
    </row>
    <row r="96" spans="2:3" s="65" customFormat="1" ht="12.75" customHeight="1" x14ac:dyDescent="0.2">
      <c r="B96" s="120"/>
      <c r="C96" s="120"/>
    </row>
    <row r="97" spans="2:3" s="65" customFormat="1" ht="12.75" customHeight="1" x14ac:dyDescent="0.2">
      <c r="B97" s="120"/>
      <c r="C97" s="120"/>
    </row>
    <row r="98" spans="2:3" s="65" customFormat="1" ht="12.75" customHeight="1" x14ac:dyDescent="0.2">
      <c r="B98" s="120"/>
      <c r="C98" s="120"/>
    </row>
    <row r="99" spans="2:3" s="65" customFormat="1" ht="12.75" customHeight="1" x14ac:dyDescent="0.2">
      <c r="B99" s="120"/>
      <c r="C99" s="120"/>
    </row>
    <row r="100" spans="2:3" s="65" customFormat="1" ht="12.75" customHeight="1" x14ac:dyDescent="0.2">
      <c r="B100" s="120"/>
      <c r="C100" s="120"/>
    </row>
    <row r="101" spans="2:3" s="65" customFormat="1" ht="12.75" customHeight="1" x14ac:dyDescent="0.2">
      <c r="B101" s="120"/>
      <c r="C101" s="120"/>
    </row>
    <row r="102" spans="2:3" s="65" customFormat="1" ht="12.75" customHeight="1" x14ac:dyDescent="0.2">
      <c r="B102" s="120"/>
      <c r="C102" s="120"/>
    </row>
    <row r="103" spans="2:3" s="65" customFormat="1" ht="12.75" customHeight="1" x14ac:dyDescent="0.2">
      <c r="B103" s="120"/>
      <c r="C103" s="120"/>
    </row>
    <row r="104" spans="2:3" s="65" customFormat="1" ht="12.75" customHeight="1" x14ac:dyDescent="0.2">
      <c r="B104" s="120"/>
      <c r="C104" s="120"/>
    </row>
    <row r="105" spans="2:3" s="65" customFormat="1" ht="12.75" customHeight="1" x14ac:dyDescent="0.2">
      <c r="B105" s="120"/>
      <c r="C105" s="120"/>
    </row>
    <row r="106" spans="2:3" s="65" customFormat="1" ht="12.75" customHeight="1" x14ac:dyDescent="0.2">
      <c r="B106" s="120"/>
      <c r="C106" s="120"/>
    </row>
    <row r="107" spans="2:3" s="65" customFormat="1" ht="12.75" customHeight="1" x14ac:dyDescent="0.2">
      <c r="B107" s="120"/>
      <c r="C107" s="120"/>
    </row>
    <row r="108" spans="2:3" s="65" customFormat="1" ht="12.75" customHeight="1" x14ac:dyDescent="0.2">
      <c r="B108" s="120"/>
      <c r="C108" s="120"/>
    </row>
    <row r="109" spans="2:3" s="65" customFormat="1" ht="12.75" customHeight="1" x14ac:dyDescent="0.2">
      <c r="B109" s="120"/>
      <c r="C109" s="120"/>
    </row>
    <row r="110" spans="2:3" s="65" customFormat="1" ht="12.75" customHeight="1" x14ac:dyDescent="0.2">
      <c r="B110" s="120"/>
      <c r="C110" s="120"/>
    </row>
    <row r="111" spans="2:3" s="65" customFormat="1" ht="12.75" customHeight="1" x14ac:dyDescent="0.2">
      <c r="B111" s="120"/>
      <c r="C111" s="120"/>
    </row>
    <row r="112" spans="2:3" s="65" customFormat="1" ht="12.75" customHeight="1" x14ac:dyDescent="0.2">
      <c r="B112" s="120"/>
      <c r="C112" s="120"/>
    </row>
    <row r="113" spans="2:3" s="65" customFormat="1" ht="12.75" customHeight="1" x14ac:dyDescent="0.2">
      <c r="B113" s="120"/>
      <c r="C113" s="120"/>
    </row>
    <row r="114" spans="2:3" s="65" customFormat="1" ht="12.75" customHeight="1" x14ac:dyDescent="0.2">
      <c r="B114" s="120"/>
      <c r="C114" s="120"/>
    </row>
    <row r="115" spans="2:3" s="65" customFormat="1" ht="12.75" customHeight="1" x14ac:dyDescent="0.2">
      <c r="B115" s="120"/>
      <c r="C115" s="120"/>
    </row>
    <row r="116" spans="2:3" s="65" customFormat="1" ht="12.75" customHeight="1" x14ac:dyDescent="0.2">
      <c r="B116" s="120"/>
      <c r="C116" s="120"/>
    </row>
    <row r="117" spans="2:3" s="65" customFormat="1" ht="12.75" customHeight="1" x14ac:dyDescent="0.2">
      <c r="B117" s="120"/>
      <c r="C117" s="120"/>
    </row>
    <row r="118" spans="2:3" s="65" customFormat="1" ht="12.75" customHeight="1" x14ac:dyDescent="0.2">
      <c r="B118" s="120"/>
      <c r="C118" s="120"/>
    </row>
    <row r="119" spans="2:3" s="65" customFormat="1" ht="12.75" customHeight="1" x14ac:dyDescent="0.2">
      <c r="B119" s="120"/>
      <c r="C119" s="120"/>
    </row>
    <row r="120" spans="2:3" s="65" customFormat="1" ht="12.75" customHeight="1" x14ac:dyDescent="0.2">
      <c r="B120" s="120"/>
      <c r="C120" s="120"/>
    </row>
    <row r="121" spans="2:3" s="65" customFormat="1" ht="12.75" customHeight="1" x14ac:dyDescent="0.2">
      <c r="B121" s="120"/>
      <c r="C121" s="120"/>
    </row>
    <row r="122" spans="2:3" s="65" customFormat="1" ht="12.75" customHeight="1" x14ac:dyDescent="0.2">
      <c r="B122" s="120"/>
      <c r="C122" s="120"/>
    </row>
    <row r="123" spans="2:3" s="65" customFormat="1" ht="12.75" customHeight="1" x14ac:dyDescent="0.2">
      <c r="B123" s="120"/>
      <c r="C123" s="120"/>
    </row>
    <row r="124" spans="2:3" s="65" customFormat="1" ht="12.75" customHeight="1" x14ac:dyDescent="0.2">
      <c r="B124" s="120"/>
      <c r="C124" s="120"/>
    </row>
    <row r="125" spans="2:3" s="65" customFormat="1" ht="12.75" customHeight="1" x14ac:dyDescent="0.2">
      <c r="B125" s="120"/>
      <c r="C125" s="120"/>
    </row>
    <row r="126" spans="2:3" s="65" customFormat="1" ht="12.75" customHeight="1" x14ac:dyDescent="0.2">
      <c r="B126" s="120"/>
      <c r="C126" s="120"/>
    </row>
    <row r="127" spans="2:3" s="65" customFormat="1" ht="12.75" customHeight="1" x14ac:dyDescent="0.2">
      <c r="B127" s="120"/>
      <c r="C127" s="120"/>
    </row>
    <row r="128" spans="2:3" s="65" customFormat="1" ht="12.75" customHeight="1" x14ac:dyDescent="0.2">
      <c r="B128" s="120"/>
      <c r="C128" s="120"/>
    </row>
    <row r="129" spans="2:3" s="65" customFormat="1" ht="12.75" customHeight="1" x14ac:dyDescent="0.2">
      <c r="B129" s="120"/>
      <c r="C129" s="120"/>
    </row>
    <row r="130" spans="2:3" s="65" customFormat="1" ht="12.75" customHeight="1" x14ac:dyDescent="0.2">
      <c r="B130" s="120"/>
      <c r="C130" s="120"/>
    </row>
    <row r="131" spans="2:3" s="65" customFormat="1" ht="12.75" customHeight="1" x14ac:dyDescent="0.2">
      <c r="B131" s="120"/>
      <c r="C131" s="120"/>
    </row>
    <row r="132" spans="2:3" s="65" customFormat="1" ht="12.75" customHeight="1" x14ac:dyDescent="0.2">
      <c r="B132" s="120"/>
      <c r="C132" s="120"/>
    </row>
    <row r="133" spans="2:3" s="65" customFormat="1" ht="12.75" customHeight="1" x14ac:dyDescent="0.2">
      <c r="B133" s="120"/>
      <c r="C133" s="120"/>
    </row>
    <row r="134" spans="2:3" s="65" customFormat="1" ht="12.75" customHeight="1" x14ac:dyDescent="0.2">
      <c r="B134" s="120"/>
      <c r="C134" s="120"/>
    </row>
    <row r="135" spans="2:3" s="65" customFormat="1" ht="12.75" customHeight="1" x14ac:dyDescent="0.2">
      <c r="B135" s="120"/>
      <c r="C135" s="120"/>
    </row>
    <row r="136" spans="2:3" s="65" customFormat="1" ht="12.75" customHeight="1" x14ac:dyDescent="0.2">
      <c r="B136" s="120"/>
      <c r="C136" s="120"/>
    </row>
    <row r="137" spans="2:3" s="65" customFormat="1" ht="12.75" customHeight="1" x14ac:dyDescent="0.2">
      <c r="B137" s="120"/>
      <c r="C137" s="120"/>
    </row>
    <row r="138" spans="2:3" s="65" customFormat="1" ht="12.75" customHeight="1" x14ac:dyDescent="0.2">
      <c r="B138" s="120"/>
      <c r="C138" s="120"/>
    </row>
    <row r="139" spans="2:3" s="65" customFormat="1" ht="12.75" customHeight="1" x14ac:dyDescent="0.2">
      <c r="B139" s="120"/>
      <c r="C139" s="120"/>
    </row>
    <row r="140" spans="2:3" s="65" customFormat="1" ht="12.75" customHeight="1" x14ac:dyDescent="0.2">
      <c r="B140" s="120"/>
      <c r="C140" s="120"/>
    </row>
    <row r="141" spans="2:3" s="65" customFormat="1" ht="12.75" customHeight="1" x14ac:dyDescent="0.2">
      <c r="B141" s="120"/>
      <c r="C141" s="120"/>
    </row>
    <row r="142" spans="2:3" s="65" customFormat="1" ht="12.75" customHeight="1" x14ac:dyDescent="0.2">
      <c r="B142" s="120"/>
      <c r="C142" s="120"/>
    </row>
    <row r="143" spans="2:3" s="65" customFormat="1" ht="12.75" customHeight="1" x14ac:dyDescent="0.2">
      <c r="B143" s="120"/>
      <c r="C143" s="120"/>
    </row>
    <row r="144" spans="2:3" s="65" customFormat="1" ht="12.75" customHeight="1" x14ac:dyDescent="0.2">
      <c r="B144" s="120"/>
      <c r="C144" s="120"/>
    </row>
    <row r="145" spans="2:3" s="65" customFormat="1" ht="12.75" customHeight="1" x14ac:dyDescent="0.2">
      <c r="B145" s="120"/>
      <c r="C145" s="120"/>
    </row>
    <row r="146" spans="2:3" s="65" customFormat="1" ht="12.75" customHeight="1" x14ac:dyDescent="0.2">
      <c r="B146" s="120"/>
      <c r="C146" s="120"/>
    </row>
    <row r="147" spans="2:3" s="65" customFormat="1" ht="12.75" customHeight="1" x14ac:dyDescent="0.2">
      <c r="B147" s="120"/>
      <c r="C147" s="120"/>
    </row>
    <row r="148" spans="2:3" s="65" customFormat="1" ht="12.75" customHeight="1" x14ac:dyDescent="0.2">
      <c r="B148" s="120"/>
      <c r="C148" s="120"/>
    </row>
    <row r="149" spans="2:3" s="65" customFormat="1" ht="12.75" customHeight="1" x14ac:dyDescent="0.2">
      <c r="B149" s="120"/>
      <c r="C149" s="120"/>
    </row>
    <row r="150" spans="2:3" s="65" customFormat="1" ht="12.75" customHeight="1" x14ac:dyDescent="0.2">
      <c r="B150" s="120"/>
      <c r="C150" s="120"/>
    </row>
    <row r="151" spans="2:3" s="65" customFormat="1" ht="12.75" customHeight="1" x14ac:dyDescent="0.2">
      <c r="B151" s="120"/>
      <c r="C151" s="120"/>
    </row>
    <row r="152" spans="2:3" s="65" customFormat="1" ht="12.75" customHeight="1" x14ac:dyDescent="0.2">
      <c r="B152" s="120"/>
      <c r="C152" s="120"/>
    </row>
    <row r="153" spans="2:3" s="65" customFormat="1" ht="12.75" customHeight="1" x14ac:dyDescent="0.2">
      <c r="B153" s="120"/>
      <c r="C153" s="120"/>
    </row>
    <row r="154" spans="2:3" s="65" customFormat="1" ht="12.75" customHeight="1" x14ac:dyDescent="0.2">
      <c r="B154" s="120"/>
      <c r="C154" s="120"/>
    </row>
    <row r="155" spans="2:3" s="65" customFormat="1" ht="12.75" customHeight="1" x14ac:dyDescent="0.2">
      <c r="B155" s="120"/>
      <c r="C155" s="120"/>
    </row>
    <row r="156" spans="2:3" s="65" customFormat="1" ht="12.75" customHeight="1" x14ac:dyDescent="0.2">
      <c r="B156" s="120"/>
      <c r="C156" s="120"/>
    </row>
    <row r="157" spans="2:3" s="65" customFormat="1" ht="12.75" customHeight="1" x14ac:dyDescent="0.2">
      <c r="B157" s="120"/>
      <c r="C157" s="120"/>
    </row>
    <row r="158" spans="2:3" s="65" customFormat="1" ht="12.75" customHeight="1" x14ac:dyDescent="0.2">
      <c r="B158" s="120"/>
      <c r="C158" s="120"/>
    </row>
    <row r="159" spans="2:3" s="65" customFormat="1" ht="12.75" customHeight="1" x14ac:dyDescent="0.2">
      <c r="B159" s="120"/>
      <c r="C159" s="120"/>
    </row>
    <row r="160" spans="2:3" s="65" customFormat="1" ht="12.75" customHeight="1" x14ac:dyDescent="0.2">
      <c r="B160" s="120"/>
      <c r="C160" s="120"/>
    </row>
    <row r="161" spans="2:3" s="65" customFormat="1" ht="12.75" customHeight="1" x14ac:dyDescent="0.2">
      <c r="B161" s="120"/>
      <c r="C161" s="120"/>
    </row>
    <row r="162" spans="2:3" s="65" customFormat="1" ht="12.75" customHeight="1" x14ac:dyDescent="0.2">
      <c r="B162" s="120"/>
      <c r="C162" s="120"/>
    </row>
    <row r="163" spans="2:3" s="65" customFormat="1" ht="12.75" customHeight="1" x14ac:dyDescent="0.2">
      <c r="B163" s="120"/>
      <c r="C163" s="120"/>
    </row>
    <row r="164" spans="2:3" s="65" customFormat="1" ht="12.75" customHeight="1" x14ac:dyDescent="0.2">
      <c r="B164" s="120"/>
      <c r="C164" s="120"/>
    </row>
    <row r="165" spans="2:3" s="65" customFormat="1" ht="12.75" customHeight="1" x14ac:dyDescent="0.2">
      <c r="B165" s="120"/>
      <c r="C165" s="120"/>
    </row>
    <row r="166" spans="2:3" s="65" customFormat="1" ht="12.75" customHeight="1" x14ac:dyDescent="0.2">
      <c r="B166" s="120"/>
      <c r="C166" s="120"/>
    </row>
    <row r="167" spans="2:3" s="65" customFormat="1" ht="12.75" customHeight="1" x14ac:dyDescent="0.2">
      <c r="B167" s="120"/>
      <c r="C167" s="120"/>
    </row>
    <row r="168" spans="2:3" s="65" customFormat="1" ht="12.75" customHeight="1" x14ac:dyDescent="0.2">
      <c r="B168" s="120"/>
      <c r="C168" s="120"/>
    </row>
    <row r="169" spans="2:3" s="65" customFormat="1" ht="12.75" customHeight="1" x14ac:dyDescent="0.2">
      <c r="B169" s="120"/>
      <c r="C169" s="120"/>
    </row>
    <row r="170" spans="2:3" s="65" customFormat="1" ht="12.75" customHeight="1" x14ac:dyDescent="0.2">
      <c r="B170" s="120"/>
      <c r="C170" s="120"/>
    </row>
    <row r="171" spans="2:3" s="65" customFormat="1" ht="12.75" customHeight="1" x14ac:dyDescent="0.2">
      <c r="B171" s="120"/>
      <c r="C171" s="120"/>
    </row>
    <row r="172" spans="2:3" s="65" customFormat="1" ht="12.75" customHeight="1" x14ac:dyDescent="0.2">
      <c r="B172" s="120"/>
      <c r="C172" s="120"/>
    </row>
    <row r="173" spans="2:3" s="65" customFormat="1" ht="12.75" customHeight="1" x14ac:dyDescent="0.2">
      <c r="B173" s="120"/>
      <c r="C173" s="120"/>
    </row>
    <row r="174" spans="2:3" s="65" customFormat="1" ht="12.75" customHeight="1" x14ac:dyDescent="0.2">
      <c r="B174" s="120"/>
      <c r="C174" s="120"/>
    </row>
    <row r="175" spans="2:3" s="65" customFormat="1" ht="12.75" customHeight="1" x14ac:dyDescent="0.2">
      <c r="B175" s="120"/>
      <c r="C175" s="120"/>
    </row>
    <row r="176" spans="2:3" s="65" customFormat="1" ht="12.75" customHeight="1" x14ac:dyDescent="0.2">
      <c r="B176" s="120"/>
      <c r="C176" s="120"/>
    </row>
    <row r="177" spans="2:3" s="65" customFormat="1" ht="12.75" customHeight="1" x14ac:dyDescent="0.2">
      <c r="B177" s="120"/>
      <c r="C177" s="120"/>
    </row>
    <row r="178" spans="2:3" s="65" customFormat="1" ht="12.75" customHeight="1" x14ac:dyDescent="0.2">
      <c r="B178" s="120"/>
      <c r="C178" s="120"/>
    </row>
    <row r="179" spans="2:3" s="65" customFormat="1" ht="12.75" customHeight="1" x14ac:dyDescent="0.2">
      <c r="B179" s="120"/>
      <c r="C179" s="120"/>
    </row>
    <row r="180" spans="2:3" s="65" customFormat="1" ht="12.75" customHeight="1" x14ac:dyDescent="0.2">
      <c r="B180" s="120"/>
      <c r="C180" s="120"/>
    </row>
    <row r="181" spans="2:3" s="65" customFormat="1" ht="12.75" customHeight="1" x14ac:dyDescent="0.2">
      <c r="B181" s="120"/>
      <c r="C181" s="120"/>
    </row>
    <row r="182" spans="2:3" s="65" customFormat="1" ht="12.75" customHeight="1" x14ac:dyDescent="0.2">
      <c r="B182" s="120"/>
      <c r="C182" s="120"/>
    </row>
    <row r="183" spans="2:3" s="65" customFormat="1" ht="12.75" customHeight="1" x14ac:dyDescent="0.2">
      <c r="B183" s="120"/>
      <c r="C183" s="120"/>
    </row>
    <row r="184" spans="2:3" s="65" customFormat="1" ht="12.75" customHeight="1" x14ac:dyDescent="0.2">
      <c r="B184" s="120"/>
      <c r="C184" s="120"/>
    </row>
    <row r="185" spans="2:3" s="65" customFormat="1" ht="12.75" customHeight="1" x14ac:dyDescent="0.2">
      <c r="B185" s="120"/>
      <c r="C185" s="120"/>
    </row>
    <row r="186" spans="2:3" s="65" customFormat="1" ht="12.75" customHeight="1" x14ac:dyDescent="0.2">
      <c r="B186" s="120"/>
      <c r="C186" s="120"/>
    </row>
    <row r="187" spans="2:3" s="65" customFormat="1" ht="12.75" customHeight="1" x14ac:dyDescent="0.2">
      <c r="B187" s="120"/>
      <c r="C187" s="120"/>
    </row>
    <row r="188" spans="2:3" s="65" customFormat="1" ht="12.75" customHeight="1" x14ac:dyDescent="0.2">
      <c r="B188" s="120"/>
      <c r="C188" s="120"/>
    </row>
    <row r="189" spans="2:3" s="65" customFormat="1" ht="12.75" customHeight="1" x14ac:dyDescent="0.2">
      <c r="B189" s="120"/>
      <c r="C189" s="120"/>
    </row>
    <row r="190" spans="2:3" s="65" customFormat="1" ht="12.75" customHeight="1" x14ac:dyDescent="0.2">
      <c r="B190" s="120"/>
      <c r="C190" s="120"/>
    </row>
    <row r="191" spans="2:3" s="65" customFormat="1" ht="12.75" customHeight="1" x14ac:dyDescent="0.2">
      <c r="B191" s="120"/>
      <c r="C191" s="120"/>
    </row>
    <row r="192" spans="2:3" s="65" customFormat="1" ht="12.75" customHeight="1" x14ac:dyDescent="0.2">
      <c r="B192" s="120"/>
      <c r="C192" s="120"/>
    </row>
    <row r="193" spans="2:3" s="65" customFormat="1" ht="12.75" customHeight="1" x14ac:dyDescent="0.2">
      <c r="B193" s="120"/>
      <c r="C193" s="120"/>
    </row>
    <row r="194" spans="2:3" s="65" customFormat="1" ht="12.75" customHeight="1" x14ac:dyDescent="0.2">
      <c r="B194" s="120"/>
      <c r="C194" s="120"/>
    </row>
    <row r="195" spans="2:3" s="65" customFormat="1" ht="12.75" customHeight="1" x14ac:dyDescent="0.2">
      <c r="B195" s="120"/>
      <c r="C195" s="120"/>
    </row>
    <row r="196" spans="2:3" s="65" customFormat="1" ht="12.75" customHeight="1" x14ac:dyDescent="0.2">
      <c r="B196" s="120"/>
      <c r="C196" s="120"/>
    </row>
    <row r="197" spans="2:3" s="65" customFormat="1" ht="12.75" customHeight="1" x14ac:dyDescent="0.2">
      <c r="B197" s="120"/>
      <c r="C197" s="120"/>
    </row>
    <row r="198" spans="2:3" s="65" customFormat="1" ht="12.75" customHeight="1" x14ac:dyDescent="0.2">
      <c r="B198" s="120"/>
      <c r="C198" s="120"/>
    </row>
    <row r="199" spans="2:3" s="65" customFormat="1" ht="12.75" customHeight="1" x14ac:dyDescent="0.2">
      <c r="B199" s="120"/>
      <c r="C199" s="120"/>
    </row>
    <row r="200" spans="2:3" s="65" customFormat="1" ht="12.75" customHeight="1" x14ac:dyDescent="0.2">
      <c r="B200" s="120"/>
      <c r="C200" s="120"/>
    </row>
    <row r="201" spans="2:3" s="65" customFormat="1" ht="12.75" customHeight="1" x14ac:dyDescent="0.2">
      <c r="B201" s="120"/>
      <c r="C201" s="120"/>
    </row>
    <row r="202" spans="2:3" s="65" customFormat="1" ht="12.75" customHeight="1" x14ac:dyDescent="0.2">
      <c r="B202" s="120"/>
      <c r="C202" s="120"/>
    </row>
    <row r="203" spans="2:3" s="65" customFormat="1" ht="12.75" customHeight="1" x14ac:dyDescent="0.2">
      <c r="B203" s="120"/>
      <c r="C203" s="120"/>
    </row>
    <row r="204" spans="2:3" s="65" customFormat="1" ht="12.75" customHeight="1" x14ac:dyDescent="0.2">
      <c r="B204" s="120"/>
      <c r="C204" s="120"/>
    </row>
    <row r="205" spans="2:3" s="65" customFormat="1" ht="12.75" customHeight="1" x14ac:dyDescent="0.2">
      <c r="B205" s="120"/>
      <c r="C205" s="120"/>
    </row>
    <row r="206" spans="2:3" s="65" customFormat="1" ht="12.75" customHeight="1" x14ac:dyDescent="0.2">
      <c r="B206" s="120"/>
      <c r="C206" s="120"/>
    </row>
    <row r="207" spans="2:3" s="65" customFormat="1" ht="12.75" customHeight="1" x14ac:dyDescent="0.2">
      <c r="B207" s="120"/>
      <c r="C207" s="120"/>
    </row>
    <row r="208" spans="2:3" s="65" customFormat="1" ht="12.75" customHeight="1" x14ac:dyDescent="0.2">
      <c r="B208" s="120"/>
      <c r="C208" s="120"/>
    </row>
    <row r="209" spans="2:3" s="65" customFormat="1" ht="12.75" customHeight="1" x14ac:dyDescent="0.2">
      <c r="B209" s="120"/>
      <c r="C209" s="120"/>
    </row>
    <row r="210" spans="2:3" s="65" customFormat="1" ht="12.75" customHeight="1" x14ac:dyDescent="0.2">
      <c r="B210" s="120"/>
      <c r="C210" s="120"/>
    </row>
    <row r="211" spans="2:3" s="65" customFormat="1" ht="12.75" customHeight="1" x14ac:dyDescent="0.2">
      <c r="B211" s="120"/>
      <c r="C211" s="120"/>
    </row>
    <row r="212" spans="2:3" s="65" customFormat="1" ht="12.75" customHeight="1" x14ac:dyDescent="0.2">
      <c r="B212" s="120"/>
      <c r="C212" s="120"/>
    </row>
    <row r="213" spans="2:3" s="65" customFormat="1" ht="12.75" customHeight="1" x14ac:dyDescent="0.2">
      <c r="B213" s="120"/>
      <c r="C213" s="120"/>
    </row>
    <row r="214" spans="2:3" s="65" customFormat="1" ht="12.75" customHeight="1" x14ac:dyDescent="0.2">
      <c r="B214" s="120"/>
      <c r="C214" s="120"/>
    </row>
    <row r="215" spans="2:3" s="65" customFormat="1" ht="12.75" customHeight="1" x14ac:dyDescent="0.2">
      <c r="B215" s="120"/>
      <c r="C215" s="120"/>
    </row>
    <row r="216" spans="2:3" s="65" customFormat="1" ht="12.75" customHeight="1" x14ac:dyDescent="0.2">
      <c r="B216" s="120"/>
      <c r="C216" s="120"/>
    </row>
    <row r="217" spans="2:3" s="65" customFormat="1" ht="12.75" customHeight="1" x14ac:dyDescent="0.2">
      <c r="B217" s="120"/>
      <c r="C217" s="120"/>
    </row>
    <row r="218" spans="2:3" s="65" customFormat="1" ht="12.75" customHeight="1" x14ac:dyDescent="0.2">
      <c r="B218" s="120"/>
      <c r="C218" s="120"/>
    </row>
    <row r="219" spans="2:3" s="65" customFormat="1" ht="12.75" customHeight="1" x14ac:dyDescent="0.2">
      <c r="B219" s="120"/>
      <c r="C219" s="120"/>
    </row>
    <row r="220" spans="2:3" s="65" customFormat="1" ht="12.75" customHeight="1" x14ac:dyDescent="0.2">
      <c r="B220" s="120"/>
      <c r="C220" s="120"/>
    </row>
    <row r="221" spans="2:3" s="65" customFormat="1" ht="12.75" customHeight="1" x14ac:dyDescent="0.2">
      <c r="B221" s="120"/>
      <c r="C221" s="120"/>
    </row>
    <row r="222" spans="2:3" s="65" customFormat="1" ht="12.75" customHeight="1" x14ac:dyDescent="0.2">
      <c r="B222" s="120"/>
      <c r="C222" s="120"/>
    </row>
    <row r="223" spans="2:3" s="65" customFormat="1" ht="12.75" customHeight="1" x14ac:dyDescent="0.2">
      <c r="B223" s="120"/>
      <c r="C223" s="120"/>
    </row>
    <row r="224" spans="2:3" s="65" customFormat="1" ht="12.75" customHeight="1" x14ac:dyDescent="0.2">
      <c r="B224" s="120"/>
      <c r="C224" s="120"/>
    </row>
    <row r="225" spans="2:3" s="65" customFormat="1" ht="12.75" customHeight="1" x14ac:dyDescent="0.2">
      <c r="B225" s="120"/>
      <c r="C225" s="120"/>
    </row>
    <row r="226" spans="2:3" s="65" customFormat="1" ht="12.75" customHeight="1" x14ac:dyDescent="0.2">
      <c r="B226" s="120"/>
      <c r="C226" s="120"/>
    </row>
    <row r="227" spans="2:3" s="65" customFormat="1" ht="12.75" customHeight="1" x14ac:dyDescent="0.2">
      <c r="B227" s="120"/>
      <c r="C227" s="120"/>
    </row>
    <row r="228" spans="2:3" s="65" customFormat="1" ht="12.75" customHeight="1" x14ac:dyDescent="0.2">
      <c r="B228" s="120"/>
      <c r="C228" s="120"/>
    </row>
    <row r="229" spans="2:3" s="65" customFormat="1" ht="12.75" customHeight="1" x14ac:dyDescent="0.2">
      <c r="B229" s="120"/>
      <c r="C229" s="120"/>
    </row>
    <row r="230" spans="2:3" s="65" customFormat="1" ht="12.75" customHeight="1" x14ac:dyDescent="0.2">
      <c r="B230" s="120"/>
      <c r="C230" s="120"/>
    </row>
    <row r="231" spans="2:3" s="65" customFormat="1" ht="12.75" customHeight="1" x14ac:dyDescent="0.2">
      <c r="B231" s="120"/>
      <c r="C231" s="120"/>
    </row>
    <row r="232" spans="2:3" s="65" customFormat="1" ht="12.75" customHeight="1" x14ac:dyDescent="0.2">
      <c r="B232" s="120"/>
      <c r="C232" s="120"/>
    </row>
    <row r="233" spans="2:3" s="65" customFormat="1" ht="12.75" customHeight="1" x14ac:dyDescent="0.2">
      <c r="B233" s="120"/>
      <c r="C233" s="120"/>
    </row>
    <row r="234" spans="2:3" s="65" customFormat="1" ht="12.75" customHeight="1" x14ac:dyDescent="0.2">
      <c r="B234" s="120"/>
      <c r="C234" s="120"/>
    </row>
    <row r="235" spans="2:3" s="65" customFormat="1" ht="12.75" customHeight="1" x14ac:dyDescent="0.2">
      <c r="B235" s="120"/>
      <c r="C235" s="120"/>
    </row>
    <row r="236" spans="2:3" s="65" customFormat="1" ht="12.75" customHeight="1" x14ac:dyDescent="0.2">
      <c r="B236" s="120"/>
      <c r="C236" s="120"/>
    </row>
    <row r="237" spans="2:3" s="65" customFormat="1" ht="12.75" customHeight="1" x14ac:dyDescent="0.2">
      <c r="B237" s="120"/>
      <c r="C237" s="120"/>
    </row>
    <row r="238" spans="2:3" s="65" customFormat="1" ht="12.75" customHeight="1" x14ac:dyDescent="0.2">
      <c r="B238" s="120"/>
      <c r="C238" s="120"/>
    </row>
    <row r="239" spans="2:3" s="65" customFormat="1" ht="12.75" customHeight="1" x14ac:dyDescent="0.2">
      <c r="B239" s="120"/>
      <c r="C239" s="120"/>
    </row>
    <row r="240" spans="2:3" s="65" customFormat="1" ht="12.75" customHeight="1" x14ac:dyDescent="0.2">
      <c r="B240" s="120"/>
      <c r="C240" s="120"/>
    </row>
    <row r="241" spans="2:3" s="65" customFormat="1" ht="12.75" customHeight="1" x14ac:dyDescent="0.2">
      <c r="B241" s="120"/>
      <c r="C241" s="120"/>
    </row>
    <row r="242" spans="2:3" s="65" customFormat="1" ht="12.75" customHeight="1" x14ac:dyDescent="0.2">
      <c r="B242" s="120"/>
      <c r="C242" s="120"/>
    </row>
    <row r="243" spans="2:3" s="65" customFormat="1" ht="12.75" customHeight="1" x14ac:dyDescent="0.2">
      <c r="B243" s="120"/>
      <c r="C243" s="120"/>
    </row>
    <row r="244" spans="2:3" s="65" customFormat="1" ht="12.75" customHeight="1" x14ac:dyDescent="0.2">
      <c r="B244" s="120"/>
      <c r="C244" s="120"/>
    </row>
    <row r="245" spans="2:3" s="65" customFormat="1" ht="12.75" customHeight="1" x14ac:dyDescent="0.2">
      <c r="B245" s="120"/>
      <c r="C245" s="120"/>
    </row>
    <row r="246" spans="2:3" s="65" customFormat="1" ht="12.75" customHeight="1" x14ac:dyDescent="0.2">
      <c r="B246" s="120"/>
      <c r="C246" s="120"/>
    </row>
    <row r="247" spans="2:3" s="65" customFormat="1" ht="12.75" customHeight="1" x14ac:dyDescent="0.2">
      <c r="B247" s="120"/>
      <c r="C247" s="120"/>
    </row>
    <row r="248" spans="2:3" s="65" customFormat="1" ht="12.75" customHeight="1" x14ac:dyDescent="0.2">
      <c r="B248" s="120"/>
      <c r="C248" s="120"/>
    </row>
    <row r="249" spans="2:3" s="65" customFormat="1" ht="12.75" customHeight="1" x14ac:dyDescent="0.2">
      <c r="B249" s="120"/>
      <c r="C249" s="120"/>
    </row>
    <row r="250" spans="2:3" s="65" customFormat="1" ht="12.75" customHeight="1" x14ac:dyDescent="0.2">
      <c r="B250" s="120"/>
      <c r="C250" s="120"/>
    </row>
    <row r="251" spans="2:3" s="65" customFormat="1" ht="12.75" customHeight="1" x14ac:dyDescent="0.2">
      <c r="B251" s="120"/>
      <c r="C251" s="120"/>
    </row>
    <row r="252" spans="2:3" s="65" customFormat="1" ht="12.75" customHeight="1" x14ac:dyDescent="0.2">
      <c r="B252" s="120"/>
      <c r="C252" s="120"/>
    </row>
    <row r="253" spans="2:3" s="65" customFormat="1" ht="12.75" customHeight="1" x14ac:dyDescent="0.2">
      <c r="B253" s="120"/>
      <c r="C253" s="120"/>
    </row>
    <row r="254" spans="2:3" s="65" customFormat="1" ht="12.75" customHeight="1" x14ac:dyDescent="0.2">
      <c r="B254" s="120"/>
      <c r="C254" s="120"/>
    </row>
    <row r="255" spans="2:3" s="65" customFormat="1" ht="12.75" customHeight="1" x14ac:dyDescent="0.2">
      <c r="B255" s="120"/>
      <c r="C255" s="120"/>
    </row>
    <row r="256" spans="2:3" s="65" customFormat="1" ht="12.75" customHeight="1" x14ac:dyDescent="0.2">
      <c r="B256" s="120"/>
      <c r="C256" s="120"/>
    </row>
    <row r="257" spans="2:3" s="65" customFormat="1" ht="12.75" customHeight="1" x14ac:dyDescent="0.2">
      <c r="B257" s="120"/>
      <c r="C257" s="120"/>
    </row>
    <row r="258" spans="2:3" s="65" customFormat="1" ht="12.75" customHeight="1" x14ac:dyDescent="0.2">
      <c r="B258" s="120"/>
      <c r="C258" s="120"/>
    </row>
    <row r="259" spans="2:3" s="65" customFormat="1" ht="12.75" customHeight="1" x14ac:dyDescent="0.2">
      <c r="B259" s="120"/>
      <c r="C259" s="120"/>
    </row>
    <row r="260" spans="2:3" s="65" customFormat="1" ht="12.75" customHeight="1" x14ac:dyDescent="0.2">
      <c r="B260" s="120"/>
      <c r="C260" s="120"/>
    </row>
    <row r="261" spans="2:3" s="65" customFormat="1" ht="12.75" customHeight="1" x14ac:dyDescent="0.2">
      <c r="B261" s="120"/>
      <c r="C261" s="120"/>
    </row>
    <row r="262" spans="2:3" s="65" customFormat="1" ht="12.75" customHeight="1" x14ac:dyDescent="0.2">
      <c r="B262" s="120"/>
      <c r="C262" s="120"/>
    </row>
    <row r="263" spans="2:3" s="65" customFormat="1" ht="12.75" customHeight="1" x14ac:dyDescent="0.2">
      <c r="B263" s="120"/>
      <c r="C263" s="120"/>
    </row>
    <row r="264" spans="2:3" s="65" customFormat="1" ht="12.75" customHeight="1" x14ac:dyDescent="0.2">
      <c r="B264" s="120"/>
      <c r="C264" s="120"/>
    </row>
    <row r="265" spans="2:3" s="65" customFormat="1" ht="12.75" customHeight="1" x14ac:dyDescent="0.2">
      <c r="B265" s="120"/>
      <c r="C265" s="120"/>
    </row>
    <row r="266" spans="2:3" s="65" customFormat="1" ht="12.75" customHeight="1" x14ac:dyDescent="0.2">
      <c r="B266" s="120"/>
      <c r="C266" s="120"/>
    </row>
    <row r="267" spans="2:3" s="65" customFormat="1" ht="12.75" customHeight="1" x14ac:dyDescent="0.2">
      <c r="B267" s="120"/>
      <c r="C267" s="120"/>
    </row>
    <row r="268" spans="2:3" s="65" customFormat="1" ht="12.75" customHeight="1" x14ac:dyDescent="0.2">
      <c r="B268" s="120"/>
      <c r="C268" s="120"/>
    </row>
    <row r="269" spans="2:3" s="65" customFormat="1" ht="12.75" customHeight="1" x14ac:dyDescent="0.2">
      <c r="B269" s="120"/>
      <c r="C269" s="120"/>
    </row>
    <row r="270" spans="2:3" s="65" customFormat="1" ht="12.75" customHeight="1" x14ac:dyDescent="0.2">
      <c r="B270" s="120"/>
      <c r="C270" s="120"/>
    </row>
    <row r="271" spans="2:3" s="65" customFormat="1" ht="12.75" customHeight="1" x14ac:dyDescent="0.2">
      <c r="B271" s="120"/>
      <c r="C271" s="120"/>
    </row>
    <row r="272" spans="2:3" s="65" customFormat="1" ht="12.75" customHeight="1" x14ac:dyDescent="0.2">
      <c r="B272" s="120"/>
      <c r="C272" s="120"/>
    </row>
    <row r="273" spans="2:3" s="65" customFormat="1" ht="12.75" customHeight="1" x14ac:dyDescent="0.2">
      <c r="B273" s="120"/>
      <c r="C273" s="120"/>
    </row>
    <row r="274" spans="2:3" s="65" customFormat="1" ht="12.75" customHeight="1" x14ac:dyDescent="0.2">
      <c r="B274" s="120"/>
      <c r="C274" s="120"/>
    </row>
    <row r="275" spans="2:3" s="65" customFormat="1" ht="12.75" customHeight="1" x14ac:dyDescent="0.2">
      <c r="B275" s="120"/>
      <c r="C275" s="120"/>
    </row>
    <row r="276" spans="2:3" s="65" customFormat="1" ht="12.75" customHeight="1" x14ac:dyDescent="0.2">
      <c r="B276" s="120"/>
      <c r="C276" s="120"/>
    </row>
    <row r="277" spans="2:3" s="65" customFormat="1" ht="12.75" customHeight="1" x14ac:dyDescent="0.2">
      <c r="B277" s="120"/>
      <c r="C277" s="120"/>
    </row>
    <row r="278" spans="2:3" s="65" customFormat="1" ht="12.75" customHeight="1" x14ac:dyDescent="0.2">
      <c r="B278" s="120"/>
      <c r="C278" s="120"/>
    </row>
    <row r="279" spans="2:3" s="65" customFormat="1" ht="12.75" customHeight="1" x14ac:dyDescent="0.2">
      <c r="B279" s="120"/>
      <c r="C279" s="120"/>
    </row>
    <row r="280" spans="2:3" s="65" customFormat="1" ht="12.75" customHeight="1" x14ac:dyDescent="0.2">
      <c r="B280" s="120"/>
      <c r="C280" s="120"/>
    </row>
    <row r="281" spans="2:3" s="65" customFormat="1" ht="12.75" customHeight="1" x14ac:dyDescent="0.2">
      <c r="B281" s="120"/>
      <c r="C281" s="120"/>
    </row>
    <row r="282" spans="2:3" s="65" customFormat="1" ht="12.75" customHeight="1" x14ac:dyDescent="0.2">
      <c r="B282" s="120"/>
      <c r="C282" s="120"/>
    </row>
    <row r="283" spans="2:3" s="65" customFormat="1" ht="12.75" customHeight="1" x14ac:dyDescent="0.2">
      <c r="B283" s="120"/>
      <c r="C283" s="120"/>
    </row>
    <row r="284" spans="2:3" s="65" customFormat="1" ht="12.75" customHeight="1" x14ac:dyDescent="0.2">
      <c r="B284" s="120"/>
      <c r="C284" s="120"/>
    </row>
    <row r="285" spans="2:3" s="65" customFormat="1" ht="12.75" customHeight="1" x14ac:dyDescent="0.2">
      <c r="B285" s="120"/>
      <c r="C285" s="120"/>
    </row>
    <row r="286" spans="2:3" s="65" customFormat="1" ht="12.75" customHeight="1" x14ac:dyDescent="0.2">
      <c r="B286" s="120"/>
      <c r="C286" s="120"/>
    </row>
    <row r="287" spans="2:3" s="65" customFormat="1" ht="12.75" customHeight="1" x14ac:dyDescent="0.2">
      <c r="B287" s="120"/>
      <c r="C287" s="120"/>
    </row>
    <row r="288" spans="2:3" s="65" customFormat="1" ht="12.75" customHeight="1" x14ac:dyDescent="0.2">
      <c r="B288" s="120"/>
      <c r="C288" s="120"/>
    </row>
    <row r="289" spans="2:3" s="65" customFormat="1" ht="12.75" customHeight="1" x14ac:dyDescent="0.2">
      <c r="B289" s="120"/>
      <c r="C289" s="120"/>
    </row>
    <row r="290" spans="2:3" s="65" customFormat="1" ht="12.75" customHeight="1" x14ac:dyDescent="0.2">
      <c r="B290" s="120"/>
      <c r="C290" s="120"/>
    </row>
    <row r="291" spans="2:3" s="65" customFormat="1" ht="12.75" customHeight="1" x14ac:dyDescent="0.2">
      <c r="B291" s="120"/>
      <c r="C291" s="120"/>
    </row>
    <row r="292" spans="2:3" s="65" customFormat="1" ht="12.75" customHeight="1" x14ac:dyDescent="0.2">
      <c r="B292" s="120"/>
      <c r="C292" s="120"/>
    </row>
    <row r="293" spans="2:3" s="65" customFormat="1" ht="12.75" customHeight="1" x14ac:dyDescent="0.2">
      <c r="B293" s="120"/>
      <c r="C293" s="120"/>
    </row>
    <row r="294" spans="2:3" s="65" customFormat="1" ht="12.75" customHeight="1" x14ac:dyDescent="0.2">
      <c r="B294" s="120"/>
      <c r="C294" s="120"/>
    </row>
    <row r="295" spans="2:3" s="65" customFormat="1" ht="12.75" customHeight="1" x14ac:dyDescent="0.2">
      <c r="B295" s="120"/>
      <c r="C295" s="120"/>
    </row>
    <row r="296" spans="2:3" s="65" customFormat="1" ht="12.75" customHeight="1" x14ac:dyDescent="0.2">
      <c r="B296" s="120"/>
      <c r="C296" s="120"/>
    </row>
    <row r="297" spans="2:3" s="65" customFormat="1" ht="12.75" customHeight="1" x14ac:dyDescent="0.2">
      <c r="B297" s="120"/>
      <c r="C297" s="120"/>
    </row>
    <row r="298" spans="2:3" s="65" customFormat="1" ht="12.75" customHeight="1" x14ac:dyDescent="0.2">
      <c r="B298" s="120"/>
      <c r="C298" s="120"/>
    </row>
    <row r="299" spans="2:3" s="65" customFormat="1" ht="12.75" customHeight="1" x14ac:dyDescent="0.2">
      <c r="B299" s="120"/>
      <c r="C299" s="120"/>
    </row>
    <row r="300" spans="2:3" s="65" customFormat="1" ht="12.75" customHeight="1" x14ac:dyDescent="0.2">
      <c r="B300" s="120"/>
      <c r="C300" s="120"/>
    </row>
    <row r="301" spans="2:3" s="65" customFormat="1" ht="12.75" customHeight="1" x14ac:dyDescent="0.2">
      <c r="B301" s="120"/>
      <c r="C301" s="120"/>
    </row>
    <row r="302" spans="2:3" s="65" customFormat="1" ht="12.75" customHeight="1" x14ac:dyDescent="0.2">
      <c r="B302" s="120"/>
      <c r="C302" s="120"/>
    </row>
    <row r="303" spans="2:3" s="65" customFormat="1" ht="12.75" customHeight="1" x14ac:dyDescent="0.2">
      <c r="B303" s="120"/>
      <c r="C303" s="120"/>
    </row>
    <row r="304" spans="2:3" s="65" customFormat="1" ht="12.75" customHeight="1" x14ac:dyDescent="0.2">
      <c r="B304" s="120"/>
      <c r="C304" s="120"/>
    </row>
    <row r="305" spans="2:3" s="65" customFormat="1" ht="12.75" customHeight="1" x14ac:dyDescent="0.2">
      <c r="B305" s="120"/>
      <c r="C305" s="120"/>
    </row>
    <row r="306" spans="2:3" s="65" customFormat="1" ht="12.75" customHeight="1" x14ac:dyDescent="0.2">
      <c r="B306" s="120"/>
      <c r="C306" s="120"/>
    </row>
    <row r="307" spans="2:3" s="65" customFormat="1" ht="12.75" customHeight="1" x14ac:dyDescent="0.2">
      <c r="B307" s="120"/>
      <c r="C307" s="120"/>
    </row>
    <row r="308" spans="2:3" s="65" customFormat="1" ht="12.75" customHeight="1" x14ac:dyDescent="0.2">
      <c r="B308" s="120"/>
      <c r="C308" s="120"/>
    </row>
    <row r="309" spans="2:3" s="65" customFormat="1" ht="12.75" customHeight="1" x14ac:dyDescent="0.2">
      <c r="B309" s="120"/>
      <c r="C309" s="120"/>
    </row>
    <row r="310" spans="2:3" s="65" customFormat="1" ht="12.75" customHeight="1" x14ac:dyDescent="0.2">
      <c r="B310" s="120"/>
      <c r="C310" s="120"/>
    </row>
    <row r="311" spans="2:3" s="65" customFormat="1" ht="12.75" customHeight="1" x14ac:dyDescent="0.2">
      <c r="B311" s="120"/>
      <c r="C311" s="120"/>
    </row>
    <row r="312" spans="2:3" s="65" customFormat="1" ht="12.75" customHeight="1" x14ac:dyDescent="0.2">
      <c r="B312" s="120"/>
      <c r="C312" s="120"/>
    </row>
    <row r="313" spans="2:3" s="65" customFormat="1" ht="12.75" customHeight="1" x14ac:dyDescent="0.2">
      <c r="B313" s="120"/>
      <c r="C313" s="120"/>
    </row>
    <row r="314" spans="2:3" s="65" customFormat="1" ht="12.75" customHeight="1" x14ac:dyDescent="0.2">
      <c r="B314" s="120"/>
      <c r="C314" s="120"/>
    </row>
    <row r="315" spans="2:3" s="65" customFormat="1" ht="12.75" customHeight="1" x14ac:dyDescent="0.2">
      <c r="B315" s="120"/>
      <c r="C315" s="120"/>
    </row>
    <row r="316" spans="2:3" s="65" customFormat="1" ht="12.75" customHeight="1" x14ac:dyDescent="0.2">
      <c r="B316" s="120"/>
      <c r="C316" s="120"/>
    </row>
    <row r="317" spans="2:3" s="65" customFormat="1" ht="12.75" customHeight="1" x14ac:dyDescent="0.2">
      <c r="B317" s="120"/>
      <c r="C317" s="120"/>
    </row>
    <row r="318" spans="2:3" s="65" customFormat="1" ht="12.75" customHeight="1" x14ac:dyDescent="0.2">
      <c r="B318" s="120"/>
      <c r="C318" s="120"/>
    </row>
    <row r="319" spans="2:3" s="65" customFormat="1" ht="12.75" customHeight="1" x14ac:dyDescent="0.2">
      <c r="B319" s="120"/>
      <c r="C319" s="120"/>
    </row>
    <row r="320" spans="2:3" s="65" customFormat="1" ht="12.75" customHeight="1" x14ac:dyDescent="0.2">
      <c r="B320" s="120"/>
      <c r="C320" s="120"/>
    </row>
    <row r="321" spans="2:3" s="65" customFormat="1" ht="12.75" customHeight="1" x14ac:dyDescent="0.2">
      <c r="B321" s="120"/>
      <c r="C321" s="120"/>
    </row>
    <row r="322" spans="2:3" s="65" customFormat="1" ht="12.75" customHeight="1" x14ac:dyDescent="0.2">
      <c r="B322" s="120"/>
      <c r="C322" s="120"/>
    </row>
    <row r="323" spans="2:3" s="65" customFormat="1" ht="12.75" customHeight="1" x14ac:dyDescent="0.2">
      <c r="B323" s="120"/>
      <c r="C323" s="120"/>
    </row>
    <row r="324" spans="2:3" s="65" customFormat="1" ht="12.75" customHeight="1" x14ac:dyDescent="0.2">
      <c r="B324" s="120"/>
      <c r="C324" s="120"/>
    </row>
    <row r="325" spans="2:3" s="65" customFormat="1" ht="12.75" customHeight="1" x14ac:dyDescent="0.2">
      <c r="B325" s="120"/>
      <c r="C325" s="120"/>
    </row>
    <row r="326" spans="2:3" s="65" customFormat="1" ht="12.75" customHeight="1" x14ac:dyDescent="0.2">
      <c r="B326" s="120"/>
      <c r="C326" s="120"/>
    </row>
    <row r="327" spans="2:3" s="65" customFormat="1" ht="12.75" customHeight="1" x14ac:dyDescent="0.2">
      <c r="B327" s="120"/>
      <c r="C327" s="120"/>
    </row>
    <row r="328" spans="2:3" s="65" customFormat="1" ht="12.75" customHeight="1" x14ac:dyDescent="0.2">
      <c r="B328" s="120"/>
      <c r="C328" s="120"/>
    </row>
    <row r="329" spans="2:3" s="65" customFormat="1" ht="12.75" customHeight="1" x14ac:dyDescent="0.2">
      <c r="B329" s="120"/>
      <c r="C329" s="120"/>
    </row>
    <row r="330" spans="2:3" s="65" customFormat="1" ht="12.75" customHeight="1" x14ac:dyDescent="0.2">
      <c r="B330" s="120"/>
      <c r="C330" s="120"/>
    </row>
    <row r="331" spans="2:3" s="65" customFormat="1" ht="12.75" customHeight="1" x14ac:dyDescent="0.2">
      <c r="B331" s="120"/>
      <c r="C331" s="120"/>
    </row>
    <row r="332" spans="2:3" s="65" customFormat="1" ht="12.75" customHeight="1" x14ac:dyDescent="0.2">
      <c r="B332" s="120"/>
      <c r="C332" s="120"/>
    </row>
    <row r="333" spans="2:3" s="65" customFormat="1" ht="12.75" customHeight="1" x14ac:dyDescent="0.2">
      <c r="B333" s="120"/>
      <c r="C333" s="120"/>
    </row>
    <row r="334" spans="2:3" s="65" customFormat="1" ht="12.75" customHeight="1" x14ac:dyDescent="0.2">
      <c r="B334" s="120"/>
      <c r="C334" s="120"/>
    </row>
    <row r="335" spans="2:3" s="65" customFormat="1" ht="12.75" customHeight="1" x14ac:dyDescent="0.2">
      <c r="B335" s="120"/>
      <c r="C335" s="120"/>
    </row>
    <row r="336" spans="2:3" s="65" customFormat="1" ht="12.75" customHeight="1" x14ac:dyDescent="0.2">
      <c r="B336" s="120"/>
      <c r="C336" s="120"/>
    </row>
    <row r="337" spans="2:3" s="65" customFormat="1" ht="12.75" customHeight="1" x14ac:dyDescent="0.2">
      <c r="B337" s="120"/>
      <c r="C337" s="120"/>
    </row>
    <row r="338" spans="2:3" s="65" customFormat="1" ht="12.75" customHeight="1" x14ac:dyDescent="0.2">
      <c r="B338" s="120"/>
      <c r="C338" s="120"/>
    </row>
    <row r="339" spans="2:3" s="65" customFormat="1" ht="12.75" customHeight="1" x14ac:dyDescent="0.2">
      <c r="B339" s="120"/>
      <c r="C339" s="120"/>
    </row>
    <row r="340" spans="2:3" s="65" customFormat="1" ht="12.75" customHeight="1" x14ac:dyDescent="0.2">
      <c r="B340" s="120"/>
      <c r="C340" s="120"/>
    </row>
    <row r="341" spans="2:3" s="65" customFormat="1" ht="12.75" customHeight="1" x14ac:dyDescent="0.2">
      <c r="B341" s="120"/>
      <c r="C341" s="120"/>
    </row>
    <row r="342" spans="2:3" s="65" customFormat="1" ht="12.75" customHeight="1" x14ac:dyDescent="0.2">
      <c r="B342" s="120"/>
      <c r="C342" s="120"/>
    </row>
    <row r="343" spans="2:3" s="65" customFormat="1" ht="12.75" customHeight="1" x14ac:dyDescent="0.2">
      <c r="B343" s="120"/>
      <c r="C343" s="120"/>
    </row>
    <row r="344" spans="2:3" s="65" customFormat="1" ht="12.75" customHeight="1" x14ac:dyDescent="0.2">
      <c r="B344" s="120"/>
      <c r="C344" s="120"/>
    </row>
    <row r="345" spans="2:3" s="65" customFormat="1" ht="12.75" customHeight="1" x14ac:dyDescent="0.2">
      <c r="B345" s="120"/>
      <c r="C345" s="120"/>
    </row>
    <row r="346" spans="2:3" s="65" customFormat="1" ht="12.75" customHeight="1" x14ac:dyDescent="0.2">
      <c r="B346" s="120"/>
      <c r="C346" s="120"/>
    </row>
    <row r="347" spans="2:3" s="65" customFormat="1" ht="12.75" customHeight="1" x14ac:dyDescent="0.2">
      <c r="B347" s="120"/>
      <c r="C347" s="120"/>
    </row>
    <row r="348" spans="2:3" s="65" customFormat="1" ht="12.75" customHeight="1" x14ac:dyDescent="0.2">
      <c r="B348" s="120"/>
      <c r="C348" s="120"/>
    </row>
    <row r="349" spans="2:3" s="65" customFormat="1" ht="12.75" customHeight="1" x14ac:dyDescent="0.2">
      <c r="B349" s="120"/>
      <c r="C349" s="120"/>
    </row>
    <row r="350" spans="2:3" s="65" customFormat="1" ht="12.75" customHeight="1" x14ac:dyDescent="0.2">
      <c r="B350" s="120"/>
      <c r="C350" s="120"/>
    </row>
    <row r="351" spans="2:3" s="65" customFormat="1" ht="12.75" customHeight="1" x14ac:dyDescent="0.2">
      <c r="B351" s="120"/>
      <c r="C351" s="120"/>
    </row>
    <row r="352" spans="2:3" s="65" customFormat="1" ht="12.75" customHeight="1" x14ac:dyDescent="0.2">
      <c r="B352" s="120"/>
      <c r="C352" s="120"/>
    </row>
    <row r="353" spans="2:3" s="65" customFormat="1" ht="12.75" customHeight="1" x14ac:dyDescent="0.2">
      <c r="B353" s="120"/>
      <c r="C353" s="120"/>
    </row>
    <row r="354" spans="2:3" s="65" customFormat="1" ht="12.75" customHeight="1" x14ac:dyDescent="0.2">
      <c r="B354" s="120"/>
      <c r="C354" s="120"/>
    </row>
    <row r="355" spans="2:3" s="65" customFormat="1" ht="12.75" customHeight="1" x14ac:dyDescent="0.2">
      <c r="B355" s="120"/>
      <c r="C355" s="120"/>
    </row>
    <row r="356" spans="2:3" s="65" customFormat="1" ht="12.75" customHeight="1" x14ac:dyDescent="0.2">
      <c r="B356" s="120"/>
      <c r="C356" s="120"/>
    </row>
    <row r="357" spans="2:3" s="65" customFormat="1" ht="12.75" customHeight="1" x14ac:dyDescent="0.2">
      <c r="B357" s="120"/>
      <c r="C357" s="120"/>
    </row>
    <row r="358" spans="2:3" s="65" customFormat="1" ht="12.75" customHeight="1" x14ac:dyDescent="0.2">
      <c r="B358" s="120"/>
      <c r="C358" s="120"/>
    </row>
    <row r="359" spans="2:3" s="65" customFormat="1" ht="12.75" customHeight="1" x14ac:dyDescent="0.2">
      <c r="B359" s="120"/>
      <c r="C359" s="120"/>
    </row>
    <row r="360" spans="2:3" s="65" customFormat="1" ht="12.75" customHeight="1" x14ac:dyDescent="0.2">
      <c r="B360" s="120"/>
      <c r="C360" s="120"/>
    </row>
    <row r="361" spans="2:3" s="65" customFormat="1" ht="12.75" customHeight="1" x14ac:dyDescent="0.2">
      <c r="B361" s="120"/>
      <c r="C361" s="120"/>
    </row>
    <row r="362" spans="2:3" s="65" customFormat="1" ht="12.75" customHeight="1" x14ac:dyDescent="0.2">
      <c r="B362" s="120"/>
      <c r="C362" s="120"/>
    </row>
    <row r="363" spans="2:3" s="65" customFormat="1" ht="12.75" customHeight="1" x14ac:dyDescent="0.2">
      <c r="B363" s="120"/>
      <c r="C363" s="120"/>
    </row>
    <row r="364" spans="2:3" s="65" customFormat="1" ht="12.75" customHeight="1" x14ac:dyDescent="0.2">
      <c r="B364" s="120"/>
      <c r="C364" s="120"/>
    </row>
    <row r="365" spans="2:3" s="65" customFormat="1" ht="12.75" customHeight="1" x14ac:dyDescent="0.2">
      <c r="B365" s="120"/>
      <c r="C365" s="120"/>
    </row>
    <row r="366" spans="2:3" s="65" customFormat="1" ht="12.75" customHeight="1" x14ac:dyDescent="0.2">
      <c r="B366" s="120"/>
      <c r="C366" s="120"/>
    </row>
    <row r="367" spans="2:3" s="65" customFormat="1" ht="12.75" customHeight="1" x14ac:dyDescent="0.2">
      <c r="B367" s="120"/>
      <c r="C367" s="120"/>
    </row>
    <row r="368" spans="2:3" s="65" customFormat="1" ht="12.75" customHeight="1" x14ac:dyDescent="0.2">
      <c r="B368" s="120"/>
      <c r="C368" s="120"/>
    </row>
    <row r="369" spans="2:3" s="65" customFormat="1" ht="12.75" customHeight="1" x14ac:dyDescent="0.2">
      <c r="B369" s="120"/>
      <c r="C369" s="120"/>
    </row>
    <row r="370" spans="2:3" s="65" customFormat="1" ht="12.75" customHeight="1" x14ac:dyDescent="0.2">
      <c r="B370" s="120"/>
      <c r="C370" s="120"/>
    </row>
    <row r="371" spans="2:3" s="65" customFormat="1" ht="12.75" customHeight="1" x14ac:dyDescent="0.2">
      <c r="B371" s="120"/>
      <c r="C371" s="120"/>
    </row>
    <row r="372" spans="2:3" s="65" customFormat="1" ht="12.75" customHeight="1" x14ac:dyDescent="0.2">
      <c r="B372" s="120"/>
      <c r="C372" s="120"/>
    </row>
    <row r="373" spans="2:3" s="65" customFormat="1" ht="12.75" customHeight="1" x14ac:dyDescent="0.2">
      <c r="B373" s="120"/>
      <c r="C373" s="120"/>
    </row>
    <row r="374" spans="2:3" s="65" customFormat="1" ht="12.75" customHeight="1" x14ac:dyDescent="0.2">
      <c r="B374" s="120"/>
      <c r="C374" s="120"/>
    </row>
    <row r="375" spans="2:3" s="65" customFormat="1" ht="12.75" customHeight="1" x14ac:dyDescent="0.2">
      <c r="B375" s="120"/>
      <c r="C375" s="120"/>
    </row>
    <row r="376" spans="2:3" s="65" customFormat="1" ht="12.75" customHeight="1" x14ac:dyDescent="0.2">
      <c r="B376" s="120"/>
      <c r="C376" s="120"/>
    </row>
    <row r="377" spans="2:3" s="65" customFormat="1" ht="12.75" customHeight="1" x14ac:dyDescent="0.2">
      <c r="B377" s="120"/>
      <c r="C377" s="120"/>
    </row>
    <row r="378" spans="2:3" s="65" customFormat="1" ht="12.75" customHeight="1" x14ac:dyDescent="0.2">
      <c r="B378" s="120"/>
      <c r="C378" s="120"/>
    </row>
    <row r="379" spans="2:3" s="65" customFormat="1" ht="12.75" customHeight="1" x14ac:dyDescent="0.2">
      <c r="B379" s="120"/>
      <c r="C379" s="120"/>
    </row>
    <row r="380" spans="2:3" s="65" customFormat="1" ht="12.75" customHeight="1" x14ac:dyDescent="0.2">
      <c r="B380" s="120"/>
      <c r="C380" s="120"/>
    </row>
    <row r="381" spans="2:3" s="65" customFormat="1" ht="12.75" customHeight="1" x14ac:dyDescent="0.2">
      <c r="B381" s="120"/>
      <c r="C381" s="120"/>
    </row>
    <row r="382" spans="2:3" s="65" customFormat="1" ht="12.75" customHeight="1" x14ac:dyDescent="0.2">
      <c r="B382" s="120"/>
      <c r="C382" s="120"/>
    </row>
    <row r="383" spans="2:3" s="65" customFormat="1" ht="12.75" customHeight="1" x14ac:dyDescent="0.2">
      <c r="B383" s="120"/>
      <c r="C383" s="120"/>
    </row>
    <row r="384" spans="2:3" s="65" customFormat="1" ht="12.75" customHeight="1" x14ac:dyDescent="0.2">
      <c r="B384" s="120"/>
      <c r="C384" s="120"/>
    </row>
    <row r="385" spans="2:3" s="65" customFormat="1" ht="12.75" customHeight="1" x14ac:dyDescent="0.2">
      <c r="B385" s="120"/>
      <c r="C385" s="120"/>
    </row>
    <row r="386" spans="2:3" s="65" customFormat="1" ht="12.75" customHeight="1" x14ac:dyDescent="0.2">
      <c r="B386" s="120"/>
      <c r="C386" s="120"/>
    </row>
    <row r="387" spans="2:3" s="65" customFormat="1" ht="12.75" customHeight="1" x14ac:dyDescent="0.2">
      <c r="B387" s="120"/>
      <c r="C387" s="120"/>
    </row>
    <row r="388" spans="2:3" s="65" customFormat="1" ht="12.75" customHeight="1" x14ac:dyDescent="0.2">
      <c r="B388" s="120"/>
      <c r="C388" s="120"/>
    </row>
    <row r="389" spans="2:3" s="65" customFormat="1" ht="12.75" customHeight="1" x14ac:dyDescent="0.2">
      <c r="B389" s="120"/>
      <c r="C389" s="120"/>
    </row>
    <row r="390" spans="2:3" s="65" customFormat="1" ht="12.75" customHeight="1" x14ac:dyDescent="0.2">
      <c r="B390" s="120"/>
      <c r="C390" s="120"/>
    </row>
    <row r="391" spans="2:3" s="65" customFormat="1" ht="12.75" customHeight="1" x14ac:dyDescent="0.2">
      <c r="B391" s="120"/>
      <c r="C391" s="120"/>
    </row>
    <row r="392" spans="2:3" s="65" customFormat="1" ht="12.75" customHeight="1" x14ac:dyDescent="0.2">
      <c r="B392" s="120"/>
      <c r="C392" s="120"/>
    </row>
    <row r="393" spans="2:3" s="65" customFormat="1" ht="12.75" customHeight="1" x14ac:dyDescent="0.2">
      <c r="B393" s="120"/>
      <c r="C393" s="120"/>
    </row>
    <row r="394" spans="2:3" s="65" customFormat="1" ht="12.75" customHeight="1" x14ac:dyDescent="0.2">
      <c r="B394" s="120"/>
      <c r="C394" s="120"/>
    </row>
    <row r="395" spans="2:3" s="65" customFormat="1" ht="12.75" customHeight="1" x14ac:dyDescent="0.2">
      <c r="B395" s="120"/>
      <c r="C395" s="120"/>
    </row>
    <row r="396" spans="2:3" s="65" customFormat="1" ht="12.75" customHeight="1" x14ac:dyDescent="0.2">
      <c r="B396" s="120"/>
      <c r="C396" s="120"/>
    </row>
    <row r="397" spans="2:3" s="65" customFormat="1" ht="12.75" customHeight="1" x14ac:dyDescent="0.2">
      <c r="B397" s="120"/>
      <c r="C397" s="120"/>
    </row>
    <row r="398" spans="2:3" s="65" customFormat="1" ht="12.75" customHeight="1" x14ac:dyDescent="0.2">
      <c r="B398" s="120"/>
      <c r="C398" s="120"/>
    </row>
    <row r="399" spans="2:3" s="65" customFormat="1" ht="12.75" customHeight="1" x14ac:dyDescent="0.2">
      <c r="B399" s="120"/>
      <c r="C399" s="120"/>
    </row>
    <row r="400" spans="2:3" s="65" customFormat="1" ht="12.75" customHeight="1" x14ac:dyDescent="0.2">
      <c r="B400" s="120"/>
      <c r="C400" s="120"/>
    </row>
    <row r="401" spans="2:3" s="65" customFormat="1" ht="12.75" customHeight="1" x14ac:dyDescent="0.2">
      <c r="B401" s="120"/>
      <c r="C401" s="120"/>
    </row>
    <row r="402" spans="2:3" s="65" customFormat="1" ht="12.75" customHeight="1" x14ac:dyDescent="0.2">
      <c r="B402" s="120"/>
      <c r="C402" s="120"/>
    </row>
    <row r="403" spans="2:3" s="65" customFormat="1" ht="12.75" customHeight="1" x14ac:dyDescent="0.2">
      <c r="B403" s="120"/>
      <c r="C403" s="120"/>
    </row>
    <row r="404" spans="2:3" s="65" customFormat="1" ht="12.75" customHeight="1" x14ac:dyDescent="0.2">
      <c r="B404" s="120"/>
      <c r="C404" s="120"/>
    </row>
    <row r="405" spans="2:3" s="65" customFormat="1" ht="12.75" customHeight="1" x14ac:dyDescent="0.2">
      <c r="B405" s="120"/>
      <c r="C405" s="120"/>
    </row>
    <row r="406" spans="2:3" s="65" customFormat="1" ht="12.75" customHeight="1" x14ac:dyDescent="0.2">
      <c r="B406" s="120"/>
      <c r="C406" s="120"/>
    </row>
    <row r="407" spans="2:3" s="65" customFormat="1" ht="12.75" customHeight="1" x14ac:dyDescent="0.2">
      <c r="B407" s="120"/>
      <c r="C407" s="120"/>
    </row>
    <row r="408" spans="2:3" s="65" customFormat="1" ht="12.75" customHeight="1" x14ac:dyDescent="0.2">
      <c r="B408" s="120"/>
      <c r="C408" s="120"/>
    </row>
    <row r="409" spans="2:3" s="65" customFormat="1" ht="12.75" customHeight="1" x14ac:dyDescent="0.2">
      <c r="B409" s="120"/>
      <c r="C409" s="120"/>
    </row>
    <row r="410" spans="2:3" s="65" customFormat="1" ht="12.75" customHeight="1" x14ac:dyDescent="0.2">
      <c r="B410" s="120"/>
      <c r="C410" s="120"/>
    </row>
    <row r="411" spans="2:3" s="65" customFormat="1" ht="12.75" customHeight="1" x14ac:dyDescent="0.2">
      <c r="B411" s="120"/>
      <c r="C411" s="120"/>
    </row>
    <row r="412" spans="2:3" s="65" customFormat="1" ht="12.75" customHeight="1" x14ac:dyDescent="0.2">
      <c r="B412" s="120"/>
      <c r="C412" s="120"/>
    </row>
    <row r="413" spans="2:3" s="65" customFormat="1" ht="12.75" customHeight="1" x14ac:dyDescent="0.2">
      <c r="B413" s="120"/>
      <c r="C413" s="120"/>
    </row>
    <row r="414" spans="2:3" s="65" customFormat="1" ht="12.75" customHeight="1" x14ac:dyDescent="0.2">
      <c r="B414" s="120"/>
      <c r="C414" s="120"/>
    </row>
    <row r="415" spans="2:3" s="65" customFormat="1" ht="12.75" customHeight="1" x14ac:dyDescent="0.2">
      <c r="B415" s="120"/>
      <c r="C415" s="120"/>
    </row>
    <row r="416" spans="2:3" s="65" customFormat="1" ht="12.75" customHeight="1" x14ac:dyDescent="0.2">
      <c r="B416" s="120"/>
      <c r="C416" s="120"/>
    </row>
    <row r="417" spans="2:3" s="65" customFormat="1" ht="12.75" customHeight="1" x14ac:dyDescent="0.2">
      <c r="B417" s="120"/>
      <c r="C417" s="120"/>
    </row>
    <row r="418" spans="2:3" s="65" customFormat="1" ht="12.75" customHeight="1" x14ac:dyDescent="0.2">
      <c r="B418" s="120"/>
      <c r="C418" s="120"/>
    </row>
    <row r="419" spans="2:3" s="65" customFormat="1" ht="12.75" customHeight="1" x14ac:dyDescent="0.2">
      <c r="B419" s="120"/>
      <c r="C419" s="120"/>
    </row>
    <row r="420" spans="2:3" s="65" customFormat="1" ht="12.75" customHeight="1" x14ac:dyDescent="0.2">
      <c r="B420" s="120"/>
      <c r="C420" s="120"/>
    </row>
    <row r="421" spans="2:3" s="65" customFormat="1" ht="12.75" customHeight="1" x14ac:dyDescent="0.2">
      <c r="B421" s="120"/>
      <c r="C421" s="120"/>
    </row>
    <row r="422" spans="2:3" s="65" customFormat="1" ht="12.75" customHeight="1" x14ac:dyDescent="0.2">
      <c r="B422" s="120"/>
      <c r="C422" s="120"/>
    </row>
    <row r="423" spans="2:3" s="65" customFormat="1" ht="12.75" customHeight="1" x14ac:dyDescent="0.2">
      <c r="B423" s="120"/>
      <c r="C423" s="120"/>
    </row>
    <row r="424" spans="2:3" s="65" customFormat="1" ht="12.75" customHeight="1" x14ac:dyDescent="0.2">
      <c r="B424" s="120"/>
      <c r="C424" s="120"/>
    </row>
    <row r="425" spans="2:3" s="65" customFormat="1" ht="12.75" customHeight="1" x14ac:dyDescent="0.2">
      <c r="B425" s="120"/>
      <c r="C425" s="120"/>
    </row>
    <row r="426" spans="2:3" s="65" customFormat="1" ht="12.75" customHeight="1" x14ac:dyDescent="0.2">
      <c r="B426" s="120"/>
      <c r="C426" s="120"/>
    </row>
    <row r="427" spans="2:3" s="65" customFormat="1" ht="12.75" customHeight="1" x14ac:dyDescent="0.2">
      <c r="B427" s="120"/>
      <c r="C427" s="120"/>
    </row>
    <row r="428" spans="2:3" s="65" customFormat="1" ht="12.75" customHeight="1" x14ac:dyDescent="0.2">
      <c r="B428" s="120"/>
      <c r="C428" s="120"/>
    </row>
    <row r="429" spans="2:3" s="65" customFormat="1" ht="12.75" customHeight="1" x14ac:dyDescent="0.2">
      <c r="B429" s="120"/>
      <c r="C429" s="120"/>
    </row>
    <row r="430" spans="2:3" s="65" customFormat="1" ht="12.75" customHeight="1" x14ac:dyDescent="0.2">
      <c r="B430" s="120"/>
      <c r="C430" s="120"/>
    </row>
    <row r="431" spans="2:3" s="65" customFormat="1" ht="12.75" customHeight="1" x14ac:dyDescent="0.2">
      <c r="B431" s="120"/>
      <c r="C431" s="120"/>
    </row>
    <row r="432" spans="2:3" s="65" customFormat="1" ht="12.75" customHeight="1" x14ac:dyDescent="0.2">
      <c r="B432" s="120"/>
      <c r="C432" s="120"/>
    </row>
    <row r="433" spans="2:3" s="65" customFormat="1" ht="12.75" customHeight="1" x14ac:dyDescent="0.2">
      <c r="B433" s="120"/>
      <c r="C433" s="120"/>
    </row>
    <row r="434" spans="2:3" s="65" customFormat="1" ht="12.75" customHeight="1" x14ac:dyDescent="0.2">
      <c r="B434" s="120"/>
      <c r="C434" s="120"/>
    </row>
    <row r="435" spans="2:3" s="65" customFormat="1" ht="12.75" customHeight="1" x14ac:dyDescent="0.2">
      <c r="B435" s="120"/>
      <c r="C435" s="120"/>
    </row>
    <row r="436" spans="2:3" s="65" customFormat="1" ht="12.75" customHeight="1" x14ac:dyDescent="0.2">
      <c r="B436" s="120"/>
      <c r="C436" s="120"/>
    </row>
    <row r="437" spans="2:3" s="65" customFormat="1" ht="12.75" customHeight="1" x14ac:dyDescent="0.2">
      <c r="B437" s="120"/>
      <c r="C437" s="120"/>
    </row>
    <row r="438" spans="2:3" s="65" customFormat="1" ht="12.75" customHeight="1" x14ac:dyDescent="0.2">
      <c r="B438" s="120"/>
      <c r="C438" s="120"/>
    </row>
    <row r="439" spans="2:3" s="65" customFormat="1" ht="12.75" customHeight="1" x14ac:dyDescent="0.2">
      <c r="B439" s="120"/>
      <c r="C439" s="120"/>
    </row>
    <row r="440" spans="2:3" s="65" customFormat="1" ht="12.75" customHeight="1" x14ac:dyDescent="0.2">
      <c r="B440" s="120"/>
      <c r="C440" s="120"/>
    </row>
    <row r="441" spans="2:3" s="65" customFormat="1" ht="12.75" customHeight="1" x14ac:dyDescent="0.2">
      <c r="B441" s="120"/>
      <c r="C441" s="120"/>
    </row>
    <row r="442" spans="2:3" s="65" customFormat="1" ht="12.75" customHeight="1" x14ac:dyDescent="0.2">
      <c r="B442" s="120"/>
      <c r="C442" s="120"/>
    </row>
    <row r="443" spans="2:3" s="65" customFormat="1" ht="12.75" customHeight="1" x14ac:dyDescent="0.2">
      <c r="B443" s="120"/>
      <c r="C443" s="120"/>
    </row>
    <row r="444" spans="2:3" s="65" customFormat="1" ht="12.75" customHeight="1" x14ac:dyDescent="0.2">
      <c r="B444" s="120"/>
      <c r="C444" s="120"/>
    </row>
    <row r="445" spans="2:3" s="65" customFormat="1" ht="12.75" customHeight="1" x14ac:dyDescent="0.2">
      <c r="B445" s="120"/>
      <c r="C445" s="120"/>
    </row>
    <row r="446" spans="2:3" s="65" customFormat="1" ht="12.75" customHeight="1" x14ac:dyDescent="0.2">
      <c r="B446" s="120"/>
      <c r="C446" s="120"/>
    </row>
    <row r="447" spans="2:3" s="65" customFormat="1" ht="12.75" customHeight="1" x14ac:dyDescent="0.2">
      <c r="B447" s="120"/>
      <c r="C447" s="120"/>
    </row>
    <row r="448" spans="2:3" s="65" customFormat="1" ht="12.75" customHeight="1" x14ac:dyDescent="0.2">
      <c r="B448" s="120"/>
      <c r="C448" s="120"/>
    </row>
    <row r="449" spans="2:3" s="65" customFormat="1" ht="12.75" customHeight="1" x14ac:dyDescent="0.2">
      <c r="B449" s="120"/>
      <c r="C449" s="120"/>
    </row>
    <row r="450" spans="2:3" s="65" customFormat="1" ht="12.75" customHeight="1" x14ac:dyDescent="0.2">
      <c r="B450" s="120"/>
      <c r="C450" s="120"/>
    </row>
    <row r="451" spans="2:3" s="65" customFormat="1" ht="12.75" customHeight="1" x14ac:dyDescent="0.2">
      <c r="B451" s="120"/>
      <c r="C451" s="120"/>
    </row>
    <row r="452" spans="2:3" s="65" customFormat="1" ht="12.75" customHeight="1" x14ac:dyDescent="0.2">
      <c r="B452" s="120"/>
      <c r="C452" s="120"/>
    </row>
    <row r="453" spans="2:3" s="65" customFormat="1" ht="12.75" customHeight="1" x14ac:dyDescent="0.2">
      <c r="B453" s="120"/>
      <c r="C453" s="120"/>
    </row>
    <row r="454" spans="2:3" s="65" customFormat="1" ht="12.75" customHeight="1" x14ac:dyDescent="0.2">
      <c r="B454" s="120"/>
      <c r="C454" s="120"/>
    </row>
    <row r="455" spans="2:3" s="65" customFormat="1" ht="12.75" customHeight="1" x14ac:dyDescent="0.2">
      <c r="B455" s="120"/>
      <c r="C455" s="120"/>
    </row>
    <row r="456" spans="2:3" s="65" customFormat="1" ht="12.75" customHeight="1" x14ac:dyDescent="0.2">
      <c r="B456" s="120"/>
      <c r="C456" s="120"/>
    </row>
    <row r="457" spans="2:3" s="65" customFormat="1" ht="12.75" customHeight="1" x14ac:dyDescent="0.2">
      <c r="B457" s="120"/>
      <c r="C457" s="120"/>
    </row>
    <row r="458" spans="2:3" s="65" customFormat="1" ht="12.75" customHeight="1" x14ac:dyDescent="0.2">
      <c r="B458" s="120"/>
      <c r="C458" s="120"/>
    </row>
    <row r="459" spans="2:3" s="65" customFormat="1" ht="12.75" customHeight="1" x14ac:dyDescent="0.2">
      <c r="B459" s="120"/>
      <c r="C459" s="120"/>
    </row>
    <row r="460" spans="2:3" s="65" customFormat="1" ht="12.75" customHeight="1" x14ac:dyDescent="0.2">
      <c r="B460" s="120"/>
      <c r="C460" s="120"/>
    </row>
    <row r="461" spans="2:3" s="65" customFormat="1" ht="12.75" customHeight="1" x14ac:dyDescent="0.2">
      <c r="B461" s="120"/>
      <c r="C461" s="120"/>
    </row>
    <row r="462" spans="2:3" s="65" customFormat="1" ht="12.75" customHeight="1" x14ac:dyDescent="0.2">
      <c r="B462" s="120"/>
      <c r="C462" s="120"/>
    </row>
    <row r="463" spans="2:3" s="65" customFormat="1" ht="12.75" customHeight="1" x14ac:dyDescent="0.2">
      <c r="B463" s="120"/>
      <c r="C463" s="120"/>
    </row>
    <row r="464" spans="2:3" s="65" customFormat="1" ht="12.75" customHeight="1" x14ac:dyDescent="0.2">
      <c r="B464" s="120"/>
      <c r="C464" s="120"/>
    </row>
    <row r="465" spans="2:3" s="65" customFormat="1" ht="12.75" customHeight="1" x14ac:dyDescent="0.2">
      <c r="B465" s="120"/>
      <c r="C465" s="120"/>
    </row>
    <row r="466" spans="2:3" s="65" customFormat="1" ht="12.75" customHeight="1" x14ac:dyDescent="0.2">
      <c r="B466" s="120"/>
      <c r="C466" s="120"/>
    </row>
    <row r="467" spans="2:3" s="65" customFormat="1" ht="12.75" customHeight="1" x14ac:dyDescent="0.2">
      <c r="B467" s="120"/>
      <c r="C467" s="120"/>
    </row>
    <row r="468" spans="2:3" s="65" customFormat="1" ht="12.75" customHeight="1" x14ac:dyDescent="0.2">
      <c r="B468" s="120"/>
      <c r="C468" s="120"/>
    </row>
    <row r="469" spans="2:3" s="65" customFormat="1" ht="12.75" customHeight="1" x14ac:dyDescent="0.2">
      <c r="B469" s="120"/>
      <c r="C469" s="120"/>
    </row>
    <row r="470" spans="2:3" s="65" customFormat="1" ht="12.75" customHeight="1" x14ac:dyDescent="0.2">
      <c r="B470" s="120"/>
      <c r="C470" s="120"/>
    </row>
    <row r="471" spans="2:3" s="65" customFormat="1" ht="12.75" customHeight="1" x14ac:dyDescent="0.2">
      <c r="B471" s="120"/>
      <c r="C471" s="120"/>
    </row>
    <row r="472" spans="2:3" s="65" customFormat="1" ht="12.75" customHeight="1" x14ac:dyDescent="0.2">
      <c r="B472" s="120"/>
      <c r="C472" s="120"/>
    </row>
    <row r="473" spans="2:3" s="65" customFormat="1" ht="12.75" customHeight="1" x14ac:dyDescent="0.2">
      <c r="B473" s="120"/>
      <c r="C473" s="120"/>
    </row>
    <row r="474" spans="2:3" s="65" customFormat="1" ht="12.75" customHeight="1" x14ac:dyDescent="0.2">
      <c r="B474" s="120"/>
      <c r="C474" s="120"/>
    </row>
    <row r="475" spans="2:3" s="65" customFormat="1" ht="12.75" customHeight="1" x14ac:dyDescent="0.2">
      <c r="B475" s="120"/>
      <c r="C475" s="120"/>
    </row>
    <row r="476" spans="2:3" s="65" customFormat="1" ht="12.75" customHeight="1" x14ac:dyDescent="0.2">
      <c r="B476" s="120"/>
      <c r="C476" s="120"/>
    </row>
    <row r="477" spans="2:3" s="65" customFormat="1" ht="12.75" customHeight="1" x14ac:dyDescent="0.2">
      <c r="B477" s="120"/>
      <c r="C477" s="120"/>
    </row>
    <row r="478" spans="2:3" s="65" customFormat="1" ht="12.75" customHeight="1" x14ac:dyDescent="0.2">
      <c r="B478" s="120"/>
      <c r="C478" s="120"/>
    </row>
    <row r="479" spans="2:3" s="65" customFormat="1" ht="12.75" customHeight="1" x14ac:dyDescent="0.2">
      <c r="B479" s="120"/>
      <c r="C479" s="120"/>
    </row>
    <row r="480" spans="2:3" s="65" customFormat="1" ht="12.75" customHeight="1" x14ac:dyDescent="0.2">
      <c r="B480" s="120"/>
      <c r="C480" s="120"/>
    </row>
    <row r="481" spans="2:3" s="65" customFormat="1" ht="12.75" customHeight="1" x14ac:dyDescent="0.2">
      <c r="B481" s="120"/>
      <c r="C481" s="120"/>
    </row>
    <row r="482" spans="2:3" s="65" customFormat="1" ht="12.75" customHeight="1" x14ac:dyDescent="0.2">
      <c r="B482" s="120"/>
      <c r="C482" s="120"/>
    </row>
    <row r="483" spans="2:3" s="65" customFormat="1" ht="12.75" customHeight="1" x14ac:dyDescent="0.2">
      <c r="B483" s="120"/>
      <c r="C483" s="120"/>
    </row>
    <row r="484" spans="2:3" s="65" customFormat="1" ht="12.75" customHeight="1" x14ac:dyDescent="0.2">
      <c r="B484" s="120"/>
      <c r="C484" s="120"/>
    </row>
    <row r="485" spans="2:3" s="65" customFormat="1" ht="12.75" customHeight="1" x14ac:dyDescent="0.2">
      <c r="B485" s="120"/>
      <c r="C485" s="120"/>
    </row>
    <row r="486" spans="2:3" s="65" customFormat="1" ht="12.75" customHeight="1" x14ac:dyDescent="0.2">
      <c r="B486" s="120"/>
      <c r="C486" s="120"/>
    </row>
    <row r="487" spans="2:3" s="65" customFormat="1" ht="12.75" customHeight="1" x14ac:dyDescent="0.2">
      <c r="B487" s="120"/>
      <c r="C487" s="120"/>
    </row>
    <row r="488" spans="2:3" s="65" customFormat="1" ht="12.75" customHeight="1" x14ac:dyDescent="0.2">
      <c r="B488" s="120"/>
      <c r="C488" s="120"/>
    </row>
    <row r="489" spans="2:3" s="65" customFormat="1" ht="12.75" customHeight="1" x14ac:dyDescent="0.2">
      <c r="B489" s="120"/>
      <c r="C489" s="120"/>
    </row>
    <row r="490" spans="2:3" s="65" customFormat="1" ht="12.75" customHeight="1" x14ac:dyDescent="0.2">
      <c r="B490" s="120"/>
      <c r="C490" s="120"/>
    </row>
    <row r="491" spans="2:3" s="65" customFormat="1" ht="12.75" customHeight="1" x14ac:dyDescent="0.2">
      <c r="B491" s="120"/>
      <c r="C491" s="120"/>
    </row>
    <row r="492" spans="2:3" s="65" customFormat="1" ht="12.75" customHeight="1" x14ac:dyDescent="0.2">
      <c r="B492" s="120"/>
      <c r="C492" s="120"/>
    </row>
    <row r="493" spans="2:3" s="65" customFormat="1" ht="12.75" customHeight="1" x14ac:dyDescent="0.2">
      <c r="B493" s="120"/>
      <c r="C493" s="120"/>
    </row>
    <row r="494" spans="2:3" s="65" customFormat="1" ht="12.75" customHeight="1" x14ac:dyDescent="0.2">
      <c r="B494" s="120"/>
      <c r="C494" s="120"/>
    </row>
    <row r="495" spans="2:3" s="65" customFormat="1" ht="12.75" customHeight="1" x14ac:dyDescent="0.2">
      <c r="B495" s="120"/>
      <c r="C495" s="120"/>
    </row>
    <row r="496" spans="2:3" s="65" customFormat="1" ht="12.75" customHeight="1" x14ac:dyDescent="0.2">
      <c r="B496" s="120"/>
      <c r="C496" s="120"/>
    </row>
    <row r="497" spans="2:3" s="65" customFormat="1" ht="12.75" customHeight="1" x14ac:dyDescent="0.2">
      <c r="B497" s="120"/>
      <c r="C497" s="120"/>
    </row>
    <row r="498" spans="2:3" s="65" customFormat="1" ht="12.75" customHeight="1" x14ac:dyDescent="0.2">
      <c r="B498" s="120"/>
      <c r="C498" s="120"/>
    </row>
    <row r="499" spans="2:3" s="65" customFormat="1" ht="12.75" customHeight="1" x14ac:dyDescent="0.2">
      <c r="B499" s="120"/>
      <c r="C499" s="120"/>
    </row>
    <row r="500" spans="2:3" s="65" customFormat="1" ht="12.75" customHeight="1" x14ac:dyDescent="0.2">
      <c r="B500" s="120"/>
      <c r="C500" s="120"/>
    </row>
    <row r="501" spans="2:3" s="65" customFormat="1" ht="12.75" customHeight="1" x14ac:dyDescent="0.2">
      <c r="B501" s="120"/>
      <c r="C501" s="120"/>
    </row>
    <row r="502" spans="2:3" s="65" customFormat="1" ht="12.75" customHeight="1" x14ac:dyDescent="0.2">
      <c r="B502" s="120"/>
      <c r="C502" s="120"/>
    </row>
    <row r="503" spans="2:3" s="65" customFormat="1" ht="12.75" customHeight="1" x14ac:dyDescent="0.2">
      <c r="B503" s="120"/>
      <c r="C503" s="120"/>
    </row>
    <row r="504" spans="2:3" s="65" customFormat="1" ht="12.75" customHeight="1" x14ac:dyDescent="0.2">
      <c r="B504" s="120"/>
      <c r="C504" s="120"/>
    </row>
    <row r="505" spans="2:3" s="65" customFormat="1" ht="12.75" customHeight="1" x14ac:dyDescent="0.2">
      <c r="B505" s="120"/>
      <c r="C505" s="120"/>
    </row>
    <row r="506" spans="2:3" s="65" customFormat="1" ht="12.75" customHeight="1" x14ac:dyDescent="0.2">
      <c r="B506" s="120"/>
      <c r="C506" s="120"/>
    </row>
    <row r="507" spans="2:3" s="65" customFormat="1" ht="12.75" customHeight="1" x14ac:dyDescent="0.2">
      <c r="B507" s="120"/>
      <c r="C507" s="120"/>
    </row>
    <row r="508" spans="2:3" s="65" customFormat="1" ht="12.75" customHeight="1" x14ac:dyDescent="0.2">
      <c r="B508" s="120"/>
      <c r="C508" s="120"/>
    </row>
    <row r="509" spans="2:3" s="65" customFormat="1" ht="12.75" customHeight="1" x14ac:dyDescent="0.2">
      <c r="B509" s="120"/>
      <c r="C509" s="120"/>
    </row>
    <row r="510" spans="2:3" s="65" customFormat="1" ht="12.75" customHeight="1" x14ac:dyDescent="0.2">
      <c r="B510" s="120"/>
      <c r="C510" s="120"/>
    </row>
    <row r="511" spans="2:3" s="65" customFormat="1" ht="12.75" customHeight="1" x14ac:dyDescent="0.2">
      <c r="B511" s="120"/>
      <c r="C511" s="120"/>
    </row>
    <row r="512" spans="2:3" s="65" customFormat="1" ht="12.75" customHeight="1" x14ac:dyDescent="0.2">
      <c r="B512" s="120"/>
      <c r="C512" s="120"/>
    </row>
    <row r="513" spans="2:3" s="65" customFormat="1" ht="12.75" customHeight="1" x14ac:dyDescent="0.2">
      <c r="B513" s="120"/>
      <c r="C513" s="120"/>
    </row>
    <row r="514" spans="2:3" s="65" customFormat="1" ht="12.75" customHeight="1" x14ac:dyDescent="0.2">
      <c r="B514" s="120"/>
      <c r="C514" s="120"/>
    </row>
    <row r="515" spans="2:3" s="65" customFormat="1" ht="12.75" customHeight="1" x14ac:dyDescent="0.2">
      <c r="B515" s="120"/>
      <c r="C515" s="120"/>
    </row>
    <row r="516" spans="2:3" s="65" customFormat="1" ht="12.75" customHeight="1" x14ac:dyDescent="0.2">
      <c r="B516" s="120"/>
      <c r="C516" s="120"/>
    </row>
    <row r="517" spans="2:3" s="65" customFormat="1" ht="12.75" customHeight="1" x14ac:dyDescent="0.2">
      <c r="B517" s="120"/>
      <c r="C517" s="120"/>
    </row>
    <row r="518" spans="2:3" s="65" customFormat="1" ht="12.75" customHeight="1" x14ac:dyDescent="0.2">
      <c r="B518" s="120"/>
      <c r="C518" s="120"/>
    </row>
    <row r="519" spans="2:3" s="65" customFormat="1" ht="12.75" customHeight="1" x14ac:dyDescent="0.2">
      <c r="B519" s="120"/>
      <c r="C519" s="120"/>
    </row>
    <row r="520" spans="2:3" s="65" customFormat="1" ht="12.75" customHeight="1" x14ac:dyDescent="0.2">
      <c r="B520" s="120"/>
      <c r="C520" s="120"/>
    </row>
    <row r="521" spans="2:3" s="65" customFormat="1" ht="12.75" customHeight="1" x14ac:dyDescent="0.2">
      <c r="B521" s="120"/>
      <c r="C521" s="120"/>
    </row>
    <row r="522" spans="2:3" s="65" customFormat="1" ht="12.75" customHeight="1" x14ac:dyDescent="0.2">
      <c r="B522" s="120"/>
      <c r="C522" s="120"/>
    </row>
    <row r="523" spans="2:3" s="65" customFormat="1" ht="12.75" customHeight="1" x14ac:dyDescent="0.2">
      <c r="B523" s="120"/>
      <c r="C523" s="120"/>
    </row>
    <row r="524" spans="2:3" s="65" customFormat="1" ht="12.75" customHeight="1" x14ac:dyDescent="0.2">
      <c r="B524" s="120"/>
      <c r="C524" s="120"/>
    </row>
    <row r="525" spans="2:3" s="65" customFormat="1" ht="12.75" customHeight="1" x14ac:dyDescent="0.2">
      <c r="B525" s="120"/>
      <c r="C525" s="120"/>
    </row>
    <row r="526" spans="2:3" s="65" customFormat="1" ht="12.75" customHeight="1" x14ac:dyDescent="0.2">
      <c r="B526" s="120"/>
      <c r="C526" s="120"/>
    </row>
    <row r="527" spans="2:3" s="65" customFormat="1" ht="12.75" customHeight="1" x14ac:dyDescent="0.2">
      <c r="B527" s="120"/>
      <c r="C527" s="120"/>
    </row>
    <row r="528" spans="2:3" s="65" customFormat="1" ht="12.75" customHeight="1" x14ac:dyDescent="0.2">
      <c r="B528" s="120"/>
      <c r="C528" s="120"/>
    </row>
    <row r="529" spans="2:3" s="65" customFormat="1" ht="12.75" customHeight="1" x14ac:dyDescent="0.2">
      <c r="B529" s="120"/>
      <c r="C529" s="120"/>
    </row>
    <row r="530" spans="2:3" s="65" customFormat="1" ht="12.75" customHeight="1" x14ac:dyDescent="0.2">
      <c r="B530" s="120"/>
      <c r="C530" s="120"/>
    </row>
    <row r="531" spans="2:3" s="65" customFormat="1" ht="12.75" customHeight="1" x14ac:dyDescent="0.2">
      <c r="B531" s="120"/>
      <c r="C531" s="120"/>
    </row>
    <row r="532" spans="2:3" s="65" customFormat="1" ht="12.75" customHeight="1" x14ac:dyDescent="0.2">
      <c r="B532" s="120"/>
      <c r="C532" s="120"/>
    </row>
    <row r="533" spans="2:3" s="65" customFormat="1" ht="12.75" customHeight="1" x14ac:dyDescent="0.2">
      <c r="B533" s="120"/>
      <c r="C533" s="120"/>
    </row>
    <row r="534" spans="2:3" s="65" customFormat="1" ht="12.75" customHeight="1" x14ac:dyDescent="0.2">
      <c r="B534" s="120"/>
      <c r="C534" s="120"/>
    </row>
    <row r="535" spans="2:3" s="65" customFormat="1" ht="12.75" customHeight="1" x14ac:dyDescent="0.2">
      <c r="B535" s="120"/>
      <c r="C535" s="120"/>
    </row>
    <row r="536" spans="2:3" s="65" customFormat="1" ht="12.75" customHeight="1" x14ac:dyDescent="0.2">
      <c r="B536" s="120"/>
      <c r="C536" s="120"/>
    </row>
    <row r="537" spans="2:3" s="65" customFormat="1" ht="12.75" customHeight="1" x14ac:dyDescent="0.2">
      <c r="B537" s="120"/>
      <c r="C537" s="120"/>
    </row>
    <row r="538" spans="2:3" s="65" customFormat="1" ht="12.75" customHeight="1" x14ac:dyDescent="0.2">
      <c r="B538" s="120"/>
      <c r="C538" s="120"/>
    </row>
    <row r="539" spans="2:3" s="65" customFormat="1" ht="12.75" customHeight="1" x14ac:dyDescent="0.2">
      <c r="B539" s="120"/>
      <c r="C539" s="120"/>
    </row>
    <row r="540" spans="2:3" s="65" customFormat="1" ht="12.75" customHeight="1" x14ac:dyDescent="0.2">
      <c r="B540" s="120"/>
      <c r="C540" s="120"/>
    </row>
    <row r="541" spans="2:3" s="65" customFormat="1" ht="12.75" customHeight="1" x14ac:dyDescent="0.2">
      <c r="B541" s="120"/>
      <c r="C541" s="120"/>
    </row>
    <row r="542" spans="2:3" s="65" customFormat="1" ht="12.75" customHeight="1" x14ac:dyDescent="0.2">
      <c r="B542" s="120"/>
      <c r="C542" s="120"/>
    </row>
    <row r="543" spans="2:3" s="65" customFormat="1" ht="12.75" customHeight="1" x14ac:dyDescent="0.2">
      <c r="B543" s="120"/>
      <c r="C543" s="120"/>
    </row>
    <row r="544" spans="2:3" s="65" customFormat="1" ht="12.75" customHeight="1" x14ac:dyDescent="0.2">
      <c r="B544" s="120"/>
      <c r="C544" s="120"/>
    </row>
    <row r="545" spans="2:3" s="65" customFormat="1" ht="12.75" customHeight="1" x14ac:dyDescent="0.2">
      <c r="B545" s="120"/>
      <c r="C545" s="120"/>
    </row>
    <row r="546" spans="2:3" s="65" customFormat="1" ht="12.75" customHeight="1" x14ac:dyDescent="0.2">
      <c r="B546" s="120"/>
      <c r="C546" s="120"/>
    </row>
    <row r="547" spans="2:3" s="65" customFormat="1" ht="12.75" customHeight="1" x14ac:dyDescent="0.2">
      <c r="B547" s="120"/>
      <c r="C547" s="120"/>
    </row>
    <row r="548" spans="2:3" s="65" customFormat="1" ht="12.75" customHeight="1" x14ac:dyDescent="0.2">
      <c r="B548" s="120"/>
      <c r="C548" s="120"/>
    </row>
    <row r="549" spans="2:3" s="65" customFormat="1" ht="12.75" customHeight="1" x14ac:dyDescent="0.2">
      <c r="B549" s="120"/>
      <c r="C549" s="120"/>
    </row>
    <row r="550" spans="2:3" s="65" customFormat="1" ht="12.75" customHeight="1" x14ac:dyDescent="0.2">
      <c r="B550" s="120"/>
      <c r="C550" s="120"/>
    </row>
    <row r="551" spans="2:3" s="65" customFormat="1" ht="12.75" customHeight="1" x14ac:dyDescent="0.2">
      <c r="B551" s="120"/>
      <c r="C551" s="120"/>
    </row>
    <row r="552" spans="2:3" s="65" customFormat="1" ht="12.75" customHeight="1" x14ac:dyDescent="0.2">
      <c r="B552" s="120"/>
      <c r="C552" s="120"/>
    </row>
    <row r="553" spans="2:3" s="65" customFormat="1" ht="12.75" customHeight="1" x14ac:dyDescent="0.2">
      <c r="B553" s="120"/>
      <c r="C553" s="120"/>
    </row>
    <row r="554" spans="2:3" s="65" customFormat="1" ht="12.75" customHeight="1" x14ac:dyDescent="0.2">
      <c r="B554" s="120"/>
      <c r="C554" s="120"/>
    </row>
    <row r="555" spans="2:3" s="65" customFormat="1" ht="12.75" customHeight="1" x14ac:dyDescent="0.2">
      <c r="B555" s="120"/>
      <c r="C555" s="120"/>
    </row>
    <row r="556" spans="2:3" s="65" customFormat="1" ht="12.75" customHeight="1" x14ac:dyDescent="0.2">
      <c r="B556" s="120"/>
      <c r="C556" s="120"/>
    </row>
    <row r="557" spans="2:3" s="65" customFormat="1" ht="12.75" customHeight="1" x14ac:dyDescent="0.2">
      <c r="B557" s="120"/>
      <c r="C557" s="120"/>
    </row>
    <row r="558" spans="2:3" s="65" customFormat="1" ht="12.75" customHeight="1" x14ac:dyDescent="0.2">
      <c r="B558" s="120"/>
      <c r="C558" s="120"/>
    </row>
    <row r="559" spans="2:3" s="65" customFormat="1" ht="12.75" customHeight="1" x14ac:dyDescent="0.2">
      <c r="B559" s="120"/>
      <c r="C559" s="120"/>
    </row>
    <row r="560" spans="2:3" s="65" customFormat="1" ht="12.75" customHeight="1" x14ac:dyDescent="0.2">
      <c r="B560" s="120"/>
      <c r="C560" s="120"/>
    </row>
    <row r="561" spans="2:3" s="65" customFormat="1" ht="12.75" customHeight="1" x14ac:dyDescent="0.2">
      <c r="B561" s="120"/>
      <c r="C561" s="120"/>
    </row>
    <row r="562" spans="2:3" s="65" customFormat="1" ht="12.75" customHeight="1" x14ac:dyDescent="0.2">
      <c r="B562" s="120"/>
      <c r="C562" s="120"/>
    </row>
    <row r="563" spans="2:3" s="65" customFormat="1" ht="12.75" customHeight="1" x14ac:dyDescent="0.2">
      <c r="B563" s="120"/>
      <c r="C563" s="120"/>
    </row>
    <row r="564" spans="2:3" s="65" customFormat="1" ht="12.75" customHeight="1" x14ac:dyDescent="0.2">
      <c r="B564" s="120"/>
      <c r="C564" s="120"/>
    </row>
    <row r="565" spans="2:3" s="65" customFormat="1" ht="12.75" customHeight="1" x14ac:dyDescent="0.2">
      <c r="B565" s="120"/>
      <c r="C565" s="120"/>
    </row>
    <row r="566" spans="2:3" s="65" customFormat="1" ht="12.75" customHeight="1" x14ac:dyDescent="0.2">
      <c r="B566" s="120"/>
      <c r="C566" s="120"/>
    </row>
    <row r="567" spans="2:3" s="65" customFormat="1" ht="12.75" customHeight="1" x14ac:dyDescent="0.2">
      <c r="B567" s="120"/>
      <c r="C567" s="120"/>
    </row>
    <row r="568" spans="2:3" s="65" customFormat="1" ht="12.75" customHeight="1" x14ac:dyDescent="0.2">
      <c r="B568" s="120"/>
      <c r="C568" s="120"/>
    </row>
    <row r="569" spans="2:3" s="65" customFormat="1" ht="12.75" customHeight="1" x14ac:dyDescent="0.2">
      <c r="B569" s="120"/>
      <c r="C569" s="120"/>
    </row>
    <row r="570" spans="2:3" s="65" customFormat="1" ht="12.75" customHeight="1" x14ac:dyDescent="0.2">
      <c r="B570" s="120"/>
      <c r="C570" s="120"/>
    </row>
    <row r="571" spans="2:3" s="65" customFormat="1" ht="12.75" customHeight="1" x14ac:dyDescent="0.2">
      <c r="B571" s="120"/>
      <c r="C571" s="120"/>
    </row>
    <row r="572" spans="2:3" s="65" customFormat="1" ht="12.75" customHeight="1" x14ac:dyDescent="0.2">
      <c r="B572" s="120"/>
      <c r="C572" s="120"/>
    </row>
    <row r="573" spans="2:3" s="65" customFormat="1" ht="12.75" customHeight="1" x14ac:dyDescent="0.2">
      <c r="B573" s="120"/>
      <c r="C573" s="120"/>
    </row>
    <row r="574" spans="2:3" s="65" customFormat="1" ht="12.75" customHeight="1" x14ac:dyDescent="0.2">
      <c r="B574" s="120"/>
      <c r="C574" s="120"/>
    </row>
    <row r="575" spans="2:3" s="65" customFormat="1" ht="12.75" customHeight="1" x14ac:dyDescent="0.2">
      <c r="B575" s="120"/>
      <c r="C575" s="120"/>
    </row>
    <row r="576" spans="2:3" s="65" customFormat="1" ht="12.75" customHeight="1" x14ac:dyDescent="0.2">
      <c r="B576" s="120"/>
      <c r="C576" s="120"/>
    </row>
    <row r="577" spans="2:3" s="65" customFormat="1" ht="12.75" customHeight="1" x14ac:dyDescent="0.2">
      <c r="B577" s="120"/>
      <c r="C577" s="120"/>
    </row>
    <row r="578" spans="2:3" s="65" customFormat="1" ht="12.75" customHeight="1" x14ac:dyDescent="0.2">
      <c r="B578" s="120"/>
      <c r="C578" s="120"/>
    </row>
    <row r="579" spans="2:3" s="65" customFormat="1" ht="12.75" customHeight="1" x14ac:dyDescent="0.2">
      <c r="B579" s="120"/>
      <c r="C579" s="120"/>
    </row>
    <row r="580" spans="2:3" s="65" customFormat="1" ht="12.75" customHeight="1" x14ac:dyDescent="0.2">
      <c r="B580" s="120"/>
      <c r="C580" s="120"/>
    </row>
    <row r="581" spans="2:3" s="65" customFormat="1" ht="12.75" customHeight="1" x14ac:dyDescent="0.2">
      <c r="B581" s="120"/>
      <c r="C581" s="120"/>
    </row>
    <row r="582" spans="2:3" s="65" customFormat="1" ht="12.75" customHeight="1" x14ac:dyDescent="0.2">
      <c r="B582" s="120"/>
      <c r="C582" s="120"/>
    </row>
    <row r="583" spans="2:3" s="65" customFormat="1" ht="12.75" customHeight="1" x14ac:dyDescent="0.2">
      <c r="B583" s="120"/>
      <c r="C583" s="120"/>
    </row>
    <row r="584" spans="2:3" s="65" customFormat="1" ht="12.75" customHeight="1" x14ac:dyDescent="0.2">
      <c r="B584" s="120"/>
      <c r="C584" s="120"/>
    </row>
    <row r="585" spans="2:3" s="65" customFormat="1" ht="12.75" customHeight="1" x14ac:dyDescent="0.2">
      <c r="B585" s="120"/>
      <c r="C585" s="120"/>
    </row>
    <row r="586" spans="2:3" s="65" customFormat="1" ht="12.75" customHeight="1" x14ac:dyDescent="0.2">
      <c r="B586" s="120"/>
      <c r="C586" s="120"/>
    </row>
    <row r="587" spans="2:3" s="65" customFormat="1" ht="12.75" customHeight="1" x14ac:dyDescent="0.2">
      <c r="B587" s="120"/>
      <c r="C587" s="120"/>
    </row>
    <row r="588" spans="2:3" s="65" customFormat="1" ht="12.75" customHeight="1" x14ac:dyDescent="0.2">
      <c r="B588" s="120"/>
      <c r="C588" s="120"/>
    </row>
    <row r="589" spans="2:3" s="65" customFormat="1" ht="12.75" customHeight="1" x14ac:dyDescent="0.2">
      <c r="B589" s="120"/>
      <c r="C589" s="120"/>
    </row>
    <row r="590" spans="2:3" s="65" customFormat="1" ht="12.75" customHeight="1" x14ac:dyDescent="0.2">
      <c r="B590" s="120"/>
      <c r="C590" s="120"/>
    </row>
    <row r="591" spans="2:3" s="65" customFormat="1" ht="12.75" customHeight="1" x14ac:dyDescent="0.2">
      <c r="B591" s="120"/>
      <c r="C591" s="120"/>
    </row>
    <row r="592" spans="2:3" s="65" customFormat="1" ht="12.75" customHeight="1" x14ac:dyDescent="0.2">
      <c r="B592" s="120"/>
      <c r="C592" s="120"/>
    </row>
    <row r="593" spans="2:3" s="65" customFormat="1" ht="12.75" customHeight="1" x14ac:dyDescent="0.2">
      <c r="B593" s="120"/>
      <c r="C593" s="120"/>
    </row>
    <row r="594" spans="2:3" s="65" customFormat="1" ht="12.75" customHeight="1" x14ac:dyDescent="0.2">
      <c r="B594" s="120"/>
      <c r="C594" s="120"/>
    </row>
    <row r="595" spans="2:3" s="65" customFormat="1" ht="12.75" customHeight="1" x14ac:dyDescent="0.2">
      <c r="B595" s="120"/>
      <c r="C595" s="120"/>
    </row>
    <row r="596" spans="2:3" s="65" customFormat="1" ht="12.75" customHeight="1" x14ac:dyDescent="0.2">
      <c r="B596" s="120"/>
      <c r="C596" s="120"/>
    </row>
    <row r="597" spans="2:3" s="65" customFormat="1" ht="12.75" customHeight="1" x14ac:dyDescent="0.2">
      <c r="B597" s="120"/>
      <c r="C597" s="120"/>
    </row>
    <row r="598" spans="2:3" s="65" customFormat="1" ht="12.75" customHeight="1" x14ac:dyDescent="0.2">
      <c r="B598" s="120"/>
      <c r="C598" s="120"/>
    </row>
    <row r="599" spans="2:3" s="65" customFormat="1" ht="12.75" customHeight="1" x14ac:dyDescent="0.2">
      <c r="B599" s="120"/>
      <c r="C599" s="120"/>
    </row>
    <row r="600" spans="2:3" s="65" customFormat="1" ht="12.75" customHeight="1" x14ac:dyDescent="0.2">
      <c r="B600" s="120"/>
      <c r="C600" s="120"/>
    </row>
    <row r="601" spans="2:3" s="65" customFormat="1" ht="12.75" customHeight="1" x14ac:dyDescent="0.2">
      <c r="B601" s="120"/>
      <c r="C601" s="120"/>
    </row>
    <row r="602" spans="2:3" s="65" customFormat="1" ht="12.75" customHeight="1" x14ac:dyDescent="0.2">
      <c r="B602" s="120"/>
      <c r="C602" s="120"/>
    </row>
    <row r="603" spans="2:3" s="65" customFormat="1" ht="12.75" customHeight="1" x14ac:dyDescent="0.2">
      <c r="B603" s="120"/>
      <c r="C603" s="120"/>
    </row>
    <row r="604" spans="2:3" s="65" customFormat="1" ht="12.75" customHeight="1" x14ac:dyDescent="0.2">
      <c r="B604" s="120"/>
      <c r="C604" s="120"/>
    </row>
    <row r="605" spans="2:3" s="65" customFormat="1" ht="12.75" customHeight="1" x14ac:dyDescent="0.2">
      <c r="B605" s="120"/>
      <c r="C605" s="120"/>
    </row>
    <row r="606" spans="2:3" s="65" customFormat="1" ht="12.75" customHeight="1" x14ac:dyDescent="0.2">
      <c r="B606" s="120"/>
      <c r="C606" s="120"/>
    </row>
    <row r="607" spans="2:3" s="65" customFormat="1" ht="12.75" customHeight="1" x14ac:dyDescent="0.2">
      <c r="B607" s="120"/>
      <c r="C607" s="120"/>
    </row>
    <row r="608" spans="2:3" s="65" customFormat="1" ht="12.75" customHeight="1" x14ac:dyDescent="0.2">
      <c r="B608" s="120"/>
      <c r="C608" s="120"/>
    </row>
    <row r="609" spans="2:3" s="65" customFormat="1" ht="12.75" customHeight="1" x14ac:dyDescent="0.2">
      <c r="B609" s="120"/>
      <c r="C609" s="120"/>
    </row>
    <row r="610" spans="2:3" s="65" customFormat="1" ht="12.75" customHeight="1" x14ac:dyDescent="0.2">
      <c r="B610" s="120"/>
      <c r="C610" s="120"/>
    </row>
    <row r="611" spans="2:3" s="65" customFormat="1" ht="12.75" customHeight="1" x14ac:dyDescent="0.2">
      <c r="B611" s="120"/>
      <c r="C611" s="120"/>
    </row>
    <row r="612" spans="2:3" s="65" customFormat="1" ht="12.75" customHeight="1" x14ac:dyDescent="0.2">
      <c r="B612" s="120"/>
      <c r="C612" s="120"/>
    </row>
    <row r="613" spans="2:3" s="65" customFormat="1" ht="12.75" customHeight="1" x14ac:dyDescent="0.2">
      <c r="B613" s="120"/>
      <c r="C613" s="120"/>
    </row>
    <row r="614" spans="2:3" s="65" customFormat="1" ht="12.75" customHeight="1" x14ac:dyDescent="0.2">
      <c r="B614" s="120"/>
      <c r="C614" s="120"/>
    </row>
    <row r="615" spans="2:3" s="65" customFormat="1" ht="12.75" customHeight="1" x14ac:dyDescent="0.2">
      <c r="B615" s="120"/>
      <c r="C615" s="120"/>
    </row>
    <row r="616" spans="2:3" s="65" customFormat="1" ht="12.75" customHeight="1" x14ac:dyDescent="0.2">
      <c r="B616" s="120"/>
      <c r="C616" s="120"/>
    </row>
    <row r="617" spans="2:3" s="65" customFormat="1" ht="12.75" customHeight="1" x14ac:dyDescent="0.2">
      <c r="B617" s="120"/>
      <c r="C617" s="120"/>
    </row>
    <row r="618" spans="2:3" s="65" customFormat="1" ht="12.75" customHeight="1" x14ac:dyDescent="0.2">
      <c r="B618" s="120"/>
      <c r="C618" s="120"/>
    </row>
    <row r="619" spans="2:3" s="65" customFormat="1" ht="12.75" customHeight="1" x14ac:dyDescent="0.2">
      <c r="B619" s="120"/>
      <c r="C619" s="120"/>
    </row>
    <row r="620" spans="2:3" s="65" customFormat="1" ht="12.75" customHeight="1" x14ac:dyDescent="0.2">
      <c r="B620" s="120"/>
      <c r="C620" s="120"/>
    </row>
    <row r="621" spans="2:3" s="65" customFormat="1" ht="12.75" customHeight="1" x14ac:dyDescent="0.2">
      <c r="B621" s="120"/>
      <c r="C621" s="120"/>
    </row>
    <row r="622" spans="2:3" s="65" customFormat="1" ht="12.75" customHeight="1" x14ac:dyDescent="0.2">
      <c r="B622" s="120"/>
      <c r="C622" s="120"/>
    </row>
    <row r="623" spans="2:3" s="65" customFormat="1" ht="12.75" customHeight="1" x14ac:dyDescent="0.2">
      <c r="B623" s="120"/>
      <c r="C623" s="120"/>
    </row>
    <row r="624" spans="2:3" s="65" customFormat="1" ht="12.75" customHeight="1" x14ac:dyDescent="0.2">
      <c r="B624" s="120"/>
      <c r="C624" s="120"/>
    </row>
    <row r="625" spans="2:3" s="65" customFormat="1" ht="12.75" customHeight="1" x14ac:dyDescent="0.2">
      <c r="B625" s="120"/>
      <c r="C625" s="120"/>
    </row>
    <row r="626" spans="2:3" s="65" customFormat="1" ht="12.75" customHeight="1" x14ac:dyDescent="0.2">
      <c r="B626" s="120"/>
      <c r="C626" s="120"/>
    </row>
    <row r="627" spans="2:3" s="65" customFormat="1" ht="12.75" customHeight="1" x14ac:dyDescent="0.2">
      <c r="B627" s="120"/>
      <c r="C627" s="120"/>
    </row>
    <row r="628" spans="2:3" s="65" customFormat="1" ht="12.75" customHeight="1" x14ac:dyDescent="0.2">
      <c r="B628" s="120"/>
      <c r="C628" s="120"/>
    </row>
    <row r="629" spans="2:3" s="65" customFormat="1" ht="12.75" customHeight="1" x14ac:dyDescent="0.2">
      <c r="B629" s="120"/>
      <c r="C629" s="120"/>
    </row>
    <row r="630" spans="2:3" s="65" customFormat="1" ht="12.75" customHeight="1" x14ac:dyDescent="0.2">
      <c r="B630" s="120"/>
      <c r="C630" s="120"/>
    </row>
    <row r="631" spans="2:3" s="65" customFormat="1" ht="12.75" customHeight="1" x14ac:dyDescent="0.2">
      <c r="B631" s="120"/>
      <c r="C631" s="120"/>
    </row>
    <row r="632" spans="2:3" s="65" customFormat="1" ht="12.75" customHeight="1" x14ac:dyDescent="0.2">
      <c r="B632" s="120"/>
      <c r="C632" s="120"/>
    </row>
    <row r="633" spans="2:3" s="65" customFormat="1" ht="12.75" customHeight="1" x14ac:dyDescent="0.2">
      <c r="B633" s="120"/>
      <c r="C633" s="120"/>
    </row>
    <row r="634" spans="2:3" s="65" customFormat="1" ht="12.75" customHeight="1" x14ac:dyDescent="0.2">
      <c r="B634" s="120"/>
      <c r="C634" s="120"/>
    </row>
    <row r="635" spans="2:3" s="65" customFormat="1" ht="12.75" customHeight="1" x14ac:dyDescent="0.2">
      <c r="B635" s="120"/>
      <c r="C635" s="120"/>
    </row>
    <row r="636" spans="2:3" s="65" customFormat="1" ht="12.75" customHeight="1" x14ac:dyDescent="0.2">
      <c r="B636" s="120"/>
      <c r="C636" s="120"/>
    </row>
    <row r="637" spans="2:3" s="65" customFormat="1" ht="12.75" customHeight="1" x14ac:dyDescent="0.2">
      <c r="B637" s="120"/>
      <c r="C637" s="120"/>
    </row>
    <row r="638" spans="2:3" s="65" customFormat="1" ht="12.75" customHeight="1" x14ac:dyDescent="0.2">
      <c r="B638" s="120"/>
      <c r="C638" s="120"/>
    </row>
    <row r="639" spans="2:3" s="65" customFormat="1" ht="12.75" customHeight="1" x14ac:dyDescent="0.2">
      <c r="B639" s="120"/>
      <c r="C639" s="120"/>
    </row>
    <row r="640" spans="2:3" s="65" customFormat="1" ht="12.75" customHeight="1" x14ac:dyDescent="0.2">
      <c r="B640" s="120"/>
      <c r="C640" s="120"/>
    </row>
    <row r="641" spans="2:3" s="65" customFormat="1" ht="12.75" customHeight="1" x14ac:dyDescent="0.2">
      <c r="B641" s="120"/>
      <c r="C641" s="120"/>
    </row>
    <row r="642" spans="2:3" s="65" customFormat="1" ht="12.75" customHeight="1" x14ac:dyDescent="0.2">
      <c r="B642" s="120"/>
      <c r="C642" s="120"/>
    </row>
    <row r="643" spans="2:3" s="65" customFormat="1" ht="12.75" customHeight="1" x14ac:dyDescent="0.2">
      <c r="B643" s="120"/>
      <c r="C643" s="120"/>
    </row>
    <row r="644" spans="2:3" s="65" customFormat="1" ht="12.75" customHeight="1" x14ac:dyDescent="0.2">
      <c r="B644" s="120"/>
      <c r="C644" s="120"/>
    </row>
    <row r="645" spans="2:3" s="65" customFormat="1" ht="12.75" customHeight="1" x14ac:dyDescent="0.2">
      <c r="B645" s="120"/>
      <c r="C645" s="120"/>
    </row>
    <row r="646" spans="2:3" s="65" customFormat="1" ht="12.75" customHeight="1" x14ac:dyDescent="0.2">
      <c r="B646" s="120"/>
      <c r="C646" s="120"/>
    </row>
    <row r="647" spans="2:3" s="65" customFormat="1" ht="12.75" customHeight="1" x14ac:dyDescent="0.2">
      <c r="B647" s="120"/>
      <c r="C647" s="120"/>
    </row>
    <row r="648" spans="2:3" s="65" customFormat="1" ht="12.75" customHeight="1" x14ac:dyDescent="0.2">
      <c r="B648" s="120"/>
      <c r="C648" s="120"/>
    </row>
    <row r="649" spans="2:3" s="65" customFormat="1" ht="12.75" customHeight="1" x14ac:dyDescent="0.2">
      <c r="B649" s="120"/>
      <c r="C649" s="120"/>
    </row>
    <row r="650" spans="2:3" s="65" customFormat="1" ht="12.75" customHeight="1" x14ac:dyDescent="0.2">
      <c r="B650" s="120"/>
      <c r="C650" s="120"/>
    </row>
    <row r="651" spans="2:3" s="65" customFormat="1" ht="12.75" customHeight="1" x14ac:dyDescent="0.2">
      <c r="B651" s="120"/>
      <c r="C651" s="120"/>
    </row>
    <row r="652" spans="2:3" s="65" customFormat="1" ht="12.75" customHeight="1" x14ac:dyDescent="0.2">
      <c r="B652" s="120"/>
      <c r="C652" s="120"/>
    </row>
    <row r="653" spans="2:3" s="65" customFormat="1" ht="12.75" customHeight="1" x14ac:dyDescent="0.2">
      <c r="B653" s="120"/>
      <c r="C653" s="120"/>
    </row>
    <row r="654" spans="2:3" s="65" customFormat="1" ht="12.75" customHeight="1" x14ac:dyDescent="0.2">
      <c r="B654" s="120"/>
      <c r="C654" s="120"/>
    </row>
    <row r="655" spans="2:3" s="65" customFormat="1" ht="12.75" customHeight="1" x14ac:dyDescent="0.2">
      <c r="B655" s="120"/>
      <c r="C655" s="120"/>
    </row>
    <row r="656" spans="2:3" s="65" customFormat="1" ht="12.75" customHeight="1" x14ac:dyDescent="0.2">
      <c r="B656" s="120"/>
      <c r="C656" s="120"/>
    </row>
    <row r="657" spans="2:3" s="65" customFormat="1" ht="12.75" customHeight="1" x14ac:dyDescent="0.2">
      <c r="B657" s="120"/>
      <c r="C657" s="120"/>
    </row>
    <row r="658" spans="2:3" s="65" customFormat="1" ht="12.75" customHeight="1" x14ac:dyDescent="0.2">
      <c r="B658" s="120"/>
      <c r="C658" s="120"/>
    </row>
    <row r="659" spans="2:3" s="65" customFormat="1" ht="12.75" customHeight="1" x14ac:dyDescent="0.2">
      <c r="B659" s="120"/>
      <c r="C659" s="120"/>
    </row>
    <row r="660" spans="2:3" s="65" customFormat="1" ht="12.75" customHeight="1" x14ac:dyDescent="0.2">
      <c r="B660" s="120"/>
      <c r="C660" s="120"/>
    </row>
    <row r="661" spans="2:3" s="65" customFormat="1" ht="12.75" customHeight="1" x14ac:dyDescent="0.2">
      <c r="B661" s="120"/>
      <c r="C661" s="120"/>
    </row>
    <row r="662" spans="2:3" s="65" customFormat="1" ht="12.75" customHeight="1" x14ac:dyDescent="0.2">
      <c r="B662" s="120"/>
      <c r="C662" s="120"/>
    </row>
    <row r="663" spans="2:3" s="65" customFormat="1" ht="12.75" customHeight="1" x14ac:dyDescent="0.2">
      <c r="B663" s="120"/>
      <c r="C663" s="120"/>
    </row>
    <row r="664" spans="2:3" s="65" customFormat="1" ht="12.75" customHeight="1" x14ac:dyDescent="0.2">
      <c r="B664" s="120"/>
      <c r="C664" s="120"/>
    </row>
    <row r="665" spans="2:3" s="65" customFormat="1" ht="12.75" customHeight="1" x14ac:dyDescent="0.2">
      <c r="B665" s="120"/>
      <c r="C665" s="120"/>
    </row>
    <row r="666" spans="2:3" s="65" customFormat="1" ht="12.75" customHeight="1" x14ac:dyDescent="0.2">
      <c r="B666" s="120"/>
      <c r="C666" s="120"/>
    </row>
    <row r="667" spans="2:3" s="65" customFormat="1" ht="12.75" customHeight="1" x14ac:dyDescent="0.2">
      <c r="B667" s="120"/>
      <c r="C667" s="120"/>
    </row>
    <row r="668" spans="2:3" s="65" customFormat="1" ht="12.75" customHeight="1" x14ac:dyDescent="0.2">
      <c r="B668" s="120"/>
      <c r="C668" s="120"/>
    </row>
    <row r="669" spans="2:3" s="65" customFormat="1" ht="12.75" customHeight="1" x14ac:dyDescent="0.2">
      <c r="B669" s="120"/>
      <c r="C669" s="120"/>
    </row>
    <row r="670" spans="2:3" s="65" customFormat="1" ht="12.75" customHeight="1" x14ac:dyDescent="0.2">
      <c r="B670" s="120"/>
      <c r="C670" s="120"/>
    </row>
    <row r="671" spans="2:3" s="65" customFormat="1" ht="12.75" customHeight="1" x14ac:dyDescent="0.2">
      <c r="B671" s="120"/>
      <c r="C671" s="120"/>
    </row>
    <row r="672" spans="2:3" s="65" customFormat="1" ht="12.75" customHeight="1" x14ac:dyDescent="0.2">
      <c r="B672" s="120"/>
      <c r="C672" s="120"/>
    </row>
    <row r="673" spans="2:3" s="65" customFormat="1" ht="12.75" customHeight="1" x14ac:dyDescent="0.2">
      <c r="B673" s="120"/>
      <c r="C673" s="120"/>
    </row>
    <row r="674" spans="2:3" s="65" customFormat="1" ht="12.75" customHeight="1" x14ac:dyDescent="0.2">
      <c r="B674" s="120"/>
      <c r="C674" s="120"/>
    </row>
    <row r="675" spans="2:3" s="65" customFormat="1" ht="12.75" customHeight="1" x14ac:dyDescent="0.2">
      <c r="B675" s="120"/>
      <c r="C675" s="120"/>
    </row>
    <row r="676" spans="2:3" s="65" customFormat="1" ht="12.75" customHeight="1" x14ac:dyDescent="0.2">
      <c r="B676" s="120"/>
      <c r="C676" s="120"/>
    </row>
    <row r="677" spans="2:3" s="65" customFormat="1" ht="12.75" customHeight="1" x14ac:dyDescent="0.2">
      <c r="B677" s="120"/>
      <c r="C677" s="120"/>
    </row>
    <row r="678" spans="2:3" s="65" customFormat="1" ht="12.75" customHeight="1" x14ac:dyDescent="0.2">
      <c r="B678" s="120"/>
      <c r="C678" s="120"/>
    </row>
    <row r="679" spans="2:3" s="65" customFormat="1" ht="12.75" customHeight="1" x14ac:dyDescent="0.2">
      <c r="B679" s="120"/>
      <c r="C679" s="120"/>
    </row>
    <row r="680" spans="2:3" s="65" customFormat="1" ht="12.75" customHeight="1" x14ac:dyDescent="0.2">
      <c r="B680" s="120"/>
      <c r="C680" s="120"/>
    </row>
    <row r="681" spans="2:3" s="65" customFormat="1" ht="12.75" customHeight="1" x14ac:dyDescent="0.2">
      <c r="B681" s="120"/>
      <c r="C681" s="120"/>
    </row>
    <row r="682" spans="2:3" s="65" customFormat="1" ht="12.75" customHeight="1" x14ac:dyDescent="0.2">
      <c r="B682" s="120"/>
      <c r="C682" s="120"/>
    </row>
    <row r="683" spans="2:3" s="65" customFormat="1" ht="12.75" customHeight="1" x14ac:dyDescent="0.2">
      <c r="B683" s="120"/>
      <c r="C683" s="120"/>
    </row>
    <row r="684" spans="2:3" s="65" customFormat="1" ht="12.75" customHeight="1" x14ac:dyDescent="0.2">
      <c r="B684" s="120"/>
      <c r="C684" s="120"/>
    </row>
    <row r="685" spans="2:3" s="65" customFormat="1" ht="12.75" customHeight="1" x14ac:dyDescent="0.2">
      <c r="B685" s="120"/>
      <c r="C685" s="120"/>
    </row>
    <row r="686" spans="2:3" s="65" customFormat="1" ht="12.75" customHeight="1" x14ac:dyDescent="0.2">
      <c r="B686" s="120"/>
      <c r="C686" s="120"/>
    </row>
    <row r="687" spans="2:3" s="65" customFormat="1" ht="12.75" customHeight="1" x14ac:dyDescent="0.2">
      <c r="B687" s="120"/>
      <c r="C687" s="120"/>
    </row>
    <row r="688" spans="2:3" s="65" customFormat="1" ht="12.75" customHeight="1" x14ac:dyDescent="0.2">
      <c r="B688" s="120"/>
      <c r="C688" s="120"/>
    </row>
    <row r="689" spans="2:3" s="65" customFormat="1" ht="12.75" customHeight="1" x14ac:dyDescent="0.2">
      <c r="B689" s="120"/>
      <c r="C689" s="120"/>
    </row>
    <row r="690" spans="2:3" s="65" customFormat="1" ht="12.75" customHeight="1" x14ac:dyDescent="0.2">
      <c r="B690" s="120"/>
      <c r="C690" s="120"/>
    </row>
    <row r="691" spans="2:3" s="65" customFormat="1" ht="12.75" customHeight="1" x14ac:dyDescent="0.2">
      <c r="B691" s="120"/>
      <c r="C691" s="120"/>
    </row>
    <row r="692" spans="2:3" s="65" customFormat="1" ht="12.75" customHeight="1" x14ac:dyDescent="0.2">
      <c r="B692" s="120"/>
      <c r="C692" s="120"/>
    </row>
    <row r="693" spans="2:3" s="65" customFormat="1" ht="12.75" customHeight="1" x14ac:dyDescent="0.2">
      <c r="B693" s="120"/>
      <c r="C693" s="120"/>
    </row>
    <row r="694" spans="2:3" s="65" customFormat="1" ht="12.75" customHeight="1" x14ac:dyDescent="0.2">
      <c r="B694" s="120"/>
      <c r="C694" s="120"/>
    </row>
    <row r="695" spans="2:3" s="65" customFormat="1" ht="12.75" customHeight="1" x14ac:dyDescent="0.2">
      <c r="B695" s="120"/>
      <c r="C695" s="120"/>
    </row>
    <row r="696" spans="2:3" s="65" customFormat="1" ht="12.75" customHeight="1" x14ac:dyDescent="0.2">
      <c r="B696" s="120"/>
      <c r="C696" s="120"/>
    </row>
    <row r="697" spans="2:3" s="65" customFormat="1" ht="12.75" customHeight="1" x14ac:dyDescent="0.2">
      <c r="B697" s="120"/>
      <c r="C697" s="120"/>
    </row>
    <row r="698" spans="2:3" s="65" customFormat="1" ht="12.75" customHeight="1" x14ac:dyDescent="0.2">
      <c r="B698" s="120"/>
      <c r="C698" s="120"/>
    </row>
    <row r="699" spans="2:3" s="65" customFormat="1" ht="12.75" customHeight="1" x14ac:dyDescent="0.2">
      <c r="B699" s="120"/>
      <c r="C699" s="120"/>
    </row>
    <row r="700" spans="2:3" s="65" customFormat="1" ht="12.75" customHeight="1" x14ac:dyDescent="0.2">
      <c r="B700" s="120"/>
      <c r="C700" s="120"/>
    </row>
    <row r="701" spans="2:3" s="65" customFormat="1" ht="12.75" customHeight="1" x14ac:dyDescent="0.2">
      <c r="B701" s="120"/>
      <c r="C701" s="120"/>
    </row>
    <row r="702" spans="2:3" s="65" customFormat="1" ht="12.75" customHeight="1" x14ac:dyDescent="0.2">
      <c r="B702" s="120"/>
      <c r="C702" s="120"/>
    </row>
  </sheetData>
  <mergeCells count="11">
    <mergeCell ref="B59:M59"/>
    <mergeCell ref="K20:L20"/>
    <mergeCell ref="C26:I27"/>
    <mergeCell ref="J26:L27"/>
    <mergeCell ref="C34:K34"/>
    <mergeCell ref="C38:K38"/>
    <mergeCell ref="B12:M12"/>
    <mergeCell ref="C40:K40"/>
    <mergeCell ref="C36:K36"/>
    <mergeCell ref="C42:K42"/>
    <mergeCell ref="C44:K44"/>
  </mergeCells>
  <phoneticPr fontId="5" type="noConversion"/>
  <printOptions horizontalCentered="1"/>
  <pageMargins left="0.7" right="0.7" top="0.75" bottom="0.75" header="0.3" footer="0.3"/>
  <pageSetup scale="88" orientation="portrait"/>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2"/>
  <sheetViews>
    <sheetView zoomScale="143" zoomScaleNormal="143" zoomScalePageLayoutView="143" workbookViewId="0">
      <pane ySplit="6" topLeftCell="A7" activePane="bottomLeft" state="frozen"/>
      <selection pane="bottomLeft" activeCell="D11" sqref="D11"/>
    </sheetView>
  </sheetViews>
  <sheetFormatPr defaultColWidth="10.875" defaultRowHeight="15" x14ac:dyDescent="0.25"/>
  <cols>
    <col min="1" max="1" width="3.625" style="1" customWidth="1"/>
    <col min="2" max="2" width="42" style="1" customWidth="1"/>
    <col min="3" max="3" width="9.625" style="10" customWidth="1"/>
    <col min="4" max="4" width="7.875" style="10" customWidth="1"/>
    <col min="5" max="5" width="15.375" style="11" customWidth="1"/>
    <col min="6" max="16384" width="10.875" style="1"/>
  </cols>
  <sheetData>
    <row r="1" spans="2:5" x14ac:dyDescent="0.25">
      <c r="B1" s="158" t="s">
        <v>4</v>
      </c>
      <c r="E1" s="16" t="s">
        <v>25</v>
      </c>
    </row>
    <row r="2" spans="2:5" x14ac:dyDescent="0.25">
      <c r="B2" s="158" t="s">
        <v>1</v>
      </c>
      <c r="E2" s="159" t="s">
        <v>119</v>
      </c>
    </row>
    <row r="3" spans="2:5" x14ac:dyDescent="0.25">
      <c r="B3" s="4"/>
      <c r="E3" s="160" t="s">
        <v>156</v>
      </c>
    </row>
    <row r="4" spans="2:5" ht="12" customHeight="1" x14ac:dyDescent="0.25">
      <c r="B4" s="19"/>
      <c r="E4" s="159" t="s">
        <v>16</v>
      </c>
    </row>
    <row r="5" spans="2:5" ht="12" customHeight="1" x14ac:dyDescent="0.25">
      <c r="B5" s="3"/>
      <c r="E5" s="159" t="s">
        <v>120</v>
      </c>
    </row>
    <row r="6" spans="2:5" ht="12" customHeight="1" x14ac:dyDescent="0.25">
      <c r="B6" s="161" t="s">
        <v>121</v>
      </c>
      <c r="C6" s="162" t="s">
        <v>30</v>
      </c>
      <c r="D6" s="162" t="s">
        <v>31</v>
      </c>
      <c r="E6" s="159"/>
    </row>
    <row r="7" spans="2:5" ht="12" customHeight="1" x14ac:dyDescent="0.25">
      <c r="B7" s="163" t="s">
        <v>5</v>
      </c>
      <c r="C7" s="164"/>
      <c r="D7" s="164"/>
      <c r="E7" s="17"/>
    </row>
    <row r="8" spans="2:5" ht="3.95" customHeight="1" x14ac:dyDescent="0.25">
      <c r="B8" s="8"/>
      <c r="C8" s="12"/>
      <c r="D8" s="12"/>
      <c r="E8" s="19"/>
    </row>
    <row r="9" spans="2:5" ht="12" customHeight="1" x14ac:dyDescent="0.25">
      <c r="B9" s="19" t="s">
        <v>164</v>
      </c>
      <c r="C9" s="12"/>
      <c r="D9" s="12"/>
      <c r="E9" s="19"/>
    </row>
    <row r="10" spans="2:5" ht="3.95" customHeight="1" x14ac:dyDescent="0.25">
      <c r="B10" s="8"/>
      <c r="C10" s="12"/>
      <c r="D10" s="12"/>
      <c r="E10" s="19"/>
    </row>
    <row r="11" spans="2:5" ht="12" customHeight="1" x14ac:dyDescent="0.25">
      <c r="B11" s="164" t="s">
        <v>122</v>
      </c>
      <c r="C11" s="165" t="s">
        <v>0</v>
      </c>
      <c r="D11" s="166"/>
      <c r="E11" s="19" t="s">
        <v>123</v>
      </c>
    </row>
    <row r="12" spans="2:5" ht="12" customHeight="1" x14ac:dyDescent="0.25">
      <c r="B12" s="164" t="s">
        <v>124</v>
      </c>
      <c r="C12" s="165" t="s">
        <v>13</v>
      </c>
      <c r="D12" s="167"/>
      <c r="E12" s="19" t="s">
        <v>125</v>
      </c>
    </row>
    <row r="13" spans="2:5" ht="12" customHeight="1" x14ac:dyDescent="0.25">
      <c r="B13" s="19" t="s">
        <v>14</v>
      </c>
      <c r="C13" s="12"/>
      <c r="D13" s="25"/>
      <c r="E13" s="19"/>
    </row>
    <row r="14" spans="2:5" ht="5.0999999999999996" customHeight="1" x14ac:dyDescent="0.25">
      <c r="B14" s="5"/>
      <c r="C14" s="12"/>
      <c r="D14" s="25"/>
      <c r="E14" s="19"/>
    </row>
    <row r="15" spans="2:5" ht="12" customHeight="1" x14ac:dyDescent="0.25">
      <c r="B15" s="7" t="s">
        <v>17</v>
      </c>
      <c r="C15" s="168">
        <v>350</v>
      </c>
      <c r="D15" s="169"/>
      <c r="E15" s="170"/>
    </row>
    <row r="16" spans="2:5" ht="5.0999999999999996" customHeight="1" x14ac:dyDescent="0.25">
      <c r="B16" s="6"/>
      <c r="C16" s="13"/>
      <c r="D16" s="26"/>
      <c r="E16" s="15"/>
    </row>
    <row r="17" spans="2:6" ht="12" customHeight="1" x14ac:dyDescent="0.25">
      <c r="B17" s="7" t="s">
        <v>10</v>
      </c>
      <c r="C17" s="168">
        <v>500</v>
      </c>
      <c r="D17" s="169"/>
      <c r="E17" s="170"/>
    </row>
    <row r="18" spans="2:6" ht="12" customHeight="1" x14ac:dyDescent="0.25">
      <c r="B18" s="171" t="s">
        <v>15</v>
      </c>
      <c r="C18" s="13"/>
      <c r="D18" s="26"/>
    </row>
    <row r="19" spans="2:6" ht="4.5" customHeight="1" x14ac:dyDescent="0.25">
      <c r="B19" s="7"/>
      <c r="C19" s="13"/>
      <c r="D19" s="26"/>
      <c r="E19" s="21"/>
    </row>
    <row r="20" spans="2:6" ht="12" customHeight="1" x14ac:dyDescent="0.25">
      <c r="B20" s="1" t="s">
        <v>2</v>
      </c>
      <c r="C20" s="172"/>
      <c r="D20" s="173">
        <f>SUM(D11+D12+D15+D17)</f>
        <v>0</v>
      </c>
      <c r="E20" s="174" t="s">
        <v>35</v>
      </c>
      <c r="F20" s="175"/>
    </row>
    <row r="21" spans="2:6" ht="12" customHeight="1" x14ac:dyDescent="0.25">
      <c r="B21" s="163" t="s">
        <v>8</v>
      </c>
      <c r="C21" s="14"/>
      <c r="D21" s="14"/>
      <c r="E21" s="22"/>
    </row>
    <row r="22" spans="2:6" ht="12" customHeight="1" x14ac:dyDescent="0.25">
      <c r="B22" s="7" t="s">
        <v>22</v>
      </c>
      <c r="C22" s="168">
        <v>150</v>
      </c>
      <c r="D22" s="176"/>
      <c r="E22" s="20" t="s">
        <v>21</v>
      </c>
    </row>
    <row r="23" spans="2:6" ht="12" customHeight="1" x14ac:dyDescent="0.25">
      <c r="B23" s="19" t="s">
        <v>23</v>
      </c>
      <c r="C23" s="177"/>
      <c r="D23" s="177"/>
      <c r="E23" s="21"/>
    </row>
    <row r="24" spans="2:6" ht="3" customHeight="1" x14ac:dyDescent="0.25">
      <c r="B24" s="9" t="s">
        <v>2</v>
      </c>
      <c r="C24" s="177"/>
      <c r="D24" s="177"/>
      <c r="E24" s="21"/>
    </row>
    <row r="25" spans="2:6" ht="12" customHeight="1" x14ac:dyDescent="0.25">
      <c r="B25" s="7" t="s">
        <v>126</v>
      </c>
      <c r="C25" s="168">
        <v>275</v>
      </c>
      <c r="D25" s="176"/>
      <c r="E25" s="20" t="s">
        <v>127</v>
      </c>
    </row>
    <row r="26" spans="2:6" ht="3" customHeight="1" x14ac:dyDescent="0.25">
      <c r="B26" s="6"/>
      <c r="C26" s="177"/>
      <c r="D26" s="177"/>
      <c r="E26" s="21"/>
    </row>
    <row r="27" spans="2:6" ht="12" customHeight="1" x14ac:dyDescent="0.25">
      <c r="B27" s="7" t="s">
        <v>157</v>
      </c>
      <c r="C27" s="168">
        <v>175</v>
      </c>
      <c r="D27" s="176"/>
      <c r="E27" s="20" t="s">
        <v>127</v>
      </c>
    </row>
    <row r="28" spans="2:6" ht="3" customHeight="1" x14ac:dyDescent="0.25">
      <c r="B28" s="6"/>
      <c r="C28" s="177"/>
      <c r="D28" s="177"/>
      <c r="E28" s="21"/>
    </row>
    <row r="29" spans="2:6" ht="12" customHeight="1" x14ac:dyDescent="0.25">
      <c r="C29" s="178"/>
      <c r="D29" s="173">
        <f>SUM(D22+D25+D27)</f>
        <v>0</v>
      </c>
      <c r="E29" s="179" t="s">
        <v>36</v>
      </c>
      <c r="F29" s="175"/>
    </row>
    <row r="30" spans="2:6" ht="12" customHeight="1" x14ac:dyDescent="0.25">
      <c r="B30" s="163" t="s">
        <v>128</v>
      </c>
      <c r="C30" s="180"/>
      <c r="D30" s="180"/>
      <c r="E30" s="22"/>
    </row>
    <row r="31" spans="2:6" ht="12" customHeight="1" x14ac:dyDescent="0.25">
      <c r="B31" s="164" t="s">
        <v>129</v>
      </c>
      <c r="C31" s="181">
        <v>450</v>
      </c>
      <c r="D31" s="167"/>
      <c r="E31" s="19"/>
    </row>
    <row r="32" spans="2:6" ht="12" customHeight="1" x14ac:dyDescent="0.25">
      <c r="B32" s="182" t="s">
        <v>130</v>
      </c>
      <c r="C32" s="181">
        <v>250</v>
      </c>
      <c r="D32" s="167"/>
      <c r="E32" s="19"/>
    </row>
    <row r="33" spans="2:6" ht="5.0999999999999996" customHeight="1" x14ac:dyDescent="0.25">
      <c r="B33" s="183"/>
      <c r="C33" s="165"/>
      <c r="D33" s="184"/>
      <c r="E33" s="18"/>
    </row>
    <row r="34" spans="2:6" ht="12" customHeight="1" x14ac:dyDescent="0.25">
      <c r="B34" s="164" t="s">
        <v>131</v>
      </c>
      <c r="C34" s="164"/>
      <c r="D34" s="164"/>
      <c r="E34" s="18"/>
    </row>
    <row r="35" spans="2:6" ht="12" customHeight="1" x14ac:dyDescent="0.25">
      <c r="B35" s="182" t="s">
        <v>132</v>
      </c>
      <c r="C35" s="181">
        <v>800</v>
      </c>
      <c r="D35" s="167"/>
      <c r="E35" s="219" t="s">
        <v>133</v>
      </c>
      <c r="F35" s="220"/>
    </row>
    <row r="36" spans="2:6" ht="12" customHeight="1" x14ac:dyDescent="0.25">
      <c r="B36" s="182" t="s">
        <v>3</v>
      </c>
      <c r="C36" s="181">
        <v>950</v>
      </c>
      <c r="D36" s="167"/>
      <c r="E36" s="221"/>
      <c r="F36" s="220"/>
    </row>
    <row r="37" spans="2:6" ht="3" customHeight="1" x14ac:dyDescent="0.25">
      <c r="B37" s="183"/>
      <c r="C37" s="165"/>
      <c r="D37" s="184"/>
      <c r="E37" s="18"/>
    </row>
    <row r="38" spans="2:6" ht="12" customHeight="1" x14ac:dyDescent="0.25">
      <c r="B38" s="164" t="s">
        <v>134</v>
      </c>
      <c r="C38" s="164"/>
      <c r="D38" s="164"/>
      <c r="E38" s="18"/>
    </row>
    <row r="39" spans="2:6" ht="12" customHeight="1" x14ac:dyDescent="0.25">
      <c r="B39" s="182" t="s">
        <v>132</v>
      </c>
      <c r="C39" s="181">
        <v>900</v>
      </c>
      <c r="D39" s="167"/>
      <c r="E39" s="219" t="s">
        <v>133</v>
      </c>
      <c r="F39" s="220"/>
    </row>
    <row r="40" spans="2:6" ht="12" customHeight="1" x14ac:dyDescent="0.25">
      <c r="B40" s="182" t="s">
        <v>3</v>
      </c>
      <c r="C40" s="181">
        <v>1100</v>
      </c>
      <c r="D40" s="167"/>
      <c r="E40" s="221"/>
      <c r="F40" s="220"/>
    </row>
    <row r="41" spans="2:6" ht="3" customHeight="1" x14ac:dyDescent="0.25">
      <c r="B41" s="185"/>
      <c r="C41" s="165"/>
      <c r="D41" s="184"/>
      <c r="E41" s="19"/>
    </row>
    <row r="42" spans="2:6" ht="12" customHeight="1" x14ac:dyDescent="0.25">
      <c r="B42" s="164" t="s">
        <v>158</v>
      </c>
      <c r="C42" s="181">
        <v>750</v>
      </c>
      <c r="D42" s="167"/>
      <c r="E42" s="19" t="s">
        <v>149</v>
      </c>
    </row>
    <row r="43" spans="2:6" ht="3" customHeight="1" x14ac:dyDescent="0.25">
      <c r="B43" s="182"/>
      <c r="C43" s="165"/>
      <c r="D43" s="184"/>
      <c r="E43" s="18"/>
    </row>
    <row r="44" spans="2:6" ht="12" customHeight="1" x14ac:dyDescent="0.25">
      <c r="B44" s="186" t="s">
        <v>20</v>
      </c>
      <c r="C44" s="165" t="s">
        <v>19</v>
      </c>
      <c r="D44" s="167"/>
      <c r="E44" s="159" t="s">
        <v>135</v>
      </c>
    </row>
    <row r="45" spans="2:6" ht="3" customHeight="1" x14ac:dyDescent="0.25">
      <c r="B45" s="164"/>
      <c r="C45" s="165"/>
      <c r="D45" s="184"/>
      <c r="E45" s="19"/>
    </row>
    <row r="46" spans="2:6" ht="12" customHeight="1" x14ac:dyDescent="0.25">
      <c r="B46" s="164" t="s">
        <v>27</v>
      </c>
      <c r="C46" s="181">
        <v>190</v>
      </c>
      <c r="D46" s="167"/>
      <c r="E46" s="19"/>
    </row>
    <row r="47" spans="2:6" ht="3" customHeight="1" x14ac:dyDescent="0.25">
      <c r="B47" s="164"/>
      <c r="C47" s="165"/>
      <c r="D47" s="184"/>
      <c r="E47" s="19"/>
    </row>
    <row r="48" spans="2:6" ht="12" customHeight="1" x14ac:dyDescent="0.25">
      <c r="B48" s="164" t="s">
        <v>26</v>
      </c>
      <c r="C48" s="181">
        <v>140</v>
      </c>
      <c r="D48" s="167"/>
      <c r="E48" s="19"/>
    </row>
    <row r="49" spans="2:6" ht="3" customHeight="1" x14ac:dyDescent="0.25">
      <c r="B49" s="164"/>
      <c r="C49" s="165"/>
      <c r="D49" s="184"/>
      <c r="E49" s="19"/>
    </row>
    <row r="50" spans="2:6" ht="12" customHeight="1" x14ac:dyDescent="0.25">
      <c r="B50" s="164" t="s">
        <v>28</v>
      </c>
      <c r="C50" s="181" t="s">
        <v>40</v>
      </c>
      <c r="D50" s="167"/>
      <c r="E50" s="187" t="s">
        <v>136</v>
      </c>
    </row>
    <row r="51" spans="2:6" ht="3" customHeight="1" x14ac:dyDescent="0.25">
      <c r="B51" s="182"/>
      <c r="C51" s="165"/>
      <c r="D51" s="184"/>
      <c r="E51" s="188"/>
    </row>
    <row r="52" spans="2:6" ht="12" customHeight="1" x14ac:dyDescent="0.25">
      <c r="B52" s="164" t="s">
        <v>18</v>
      </c>
      <c r="C52" s="181" t="s">
        <v>39</v>
      </c>
      <c r="D52" s="167"/>
      <c r="E52" s="187" t="s">
        <v>137</v>
      </c>
    </row>
    <row r="53" spans="2:6" ht="3" customHeight="1" x14ac:dyDescent="0.25">
      <c r="B53" s="182"/>
      <c r="C53" s="2"/>
      <c r="D53" s="24"/>
      <c r="E53" s="18"/>
    </row>
    <row r="54" spans="2:6" ht="12" customHeight="1" x14ac:dyDescent="0.25">
      <c r="C54" s="189"/>
      <c r="D54" s="190">
        <f>SUM(D31+D32+D35+D36+D39+D40+D42+D44+D46+D48+D50+D52)</f>
        <v>0</v>
      </c>
      <c r="E54" s="174" t="s">
        <v>138</v>
      </c>
      <c r="F54" s="175"/>
    </row>
    <row r="55" spans="2:6" ht="12" customHeight="1" x14ac:dyDescent="0.25">
      <c r="B55" s="163" t="s">
        <v>148</v>
      </c>
      <c r="C55" s="191"/>
      <c r="D55" s="191"/>
      <c r="E55" s="22"/>
    </row>
    <row r="56" spans="2:6" ht="12" customHeight="1" x14ac:dyDescent="0.25">
      <c r="B56" s="192" t="s">
        <v>139</v>
      </c>
      <c r="C56" s="168">
        <v>750</v>
      </c>
      <c r="D56" s="169"/>
      <c r="E56" s="21"/>
    </row>
    <row r="57" spans="2:6" ht="3" customHeight="1" x14ac:dyDescent="0.25">
      <c r="B57" s="1" t="s">
        <v>2</v>
      </c>
      <c r="C57" s="165"/>
      <c r="D57" s="165"/>
      <c r="E57" s="18"/>
    </row>
    <row r="58" spans="2:6" ht="12" customHeight="1" x14ac:dyDescent="0.25">
      <c r="B58" s="164" t="s">
        <v>6</v>
      </c>
      <c r="C58" s="193" t="s">
        <v>19</v>
      </c>
      <c r="D58" s="193"/>
      <c r="E58" s="194" t="s">
        <v>140</v>
      </c>
    </row>
    <row r="59" spans="2:6" ht="3" customHeight="1" x14ac:dyDescent="0.25">
      <c r="B59" s="1" t="s">
        <v>2</v>
      </c>
      <c r="C59" s="165"/>
      <c r="D59" s="165"/>
      <c r="E59" s="18"/>
    </row>
    <row r="60" spans="2:6" ht="12" customHeight="1" x14ac:dyDescent="0.25">
      <c r="B60" s="186" t="s">
        <v>141</v>
      </c>
      <c r="C60" s="181">
        <v>250</v>
      </c>
      <c r="D60" s="167"/>
      <c r="E60" s="19" t="s">
        <v>142</v>
      </c>
    </row>
    <row r="61" spans="2:6" ht="12" customHeight="1" x14ac:dyDescent="0.25">
      <c r="B61" s="182" t="s">
        <v>143</v>
      </c>
      <c r="C61" s="165" t="s">
        <v>38</v>
      </c>
      <c r="D61" s="167"/>
      <c r="E61" s="19" t="s">
        <v>144</v>
      </c>
    </row>
    <row r="62" spans="2:6" ht="12" customHeight="1" x14ac:dyDescent="0.25">
      <c r="C62" s="178"/>
      <c r="D62" s="173">
        <f>SUM(D56+D60+D61)</f>
        <v>0</v>
      </c>
      <c r="E62" s="179" t="s">
        <v>145</v>
      </c>
      <c r="F62" s="175"/>
    </row>
    <row r="63" spans="2:6" ht="12" customHeight="1" x14ac:dyDescent="0.25">
      <c r="B63" s="163" t="s">
        <v>7</v>
      </c>
      <c r="C63" s="191"/>
      <c r="D63" s="191"/>
      <c r="E63" s="22"/>
    </row>
    <row r="64" spans="2:6" ht="12" customHeight="1" x14ac:dyDescent="0.25">
      <c r="B64" s="164" t="s">
        <v>9</v>
      </c>
      <c r="C64" s="186" t="s">
        <v>34</v>
      </c>
      <c r="D64" s="195"/>
      <c r="E64" s="186" t="s">
        <v>29</v>
      </c>
    </row>
    <row r="65" spans="1:6" ht="3" customHeight="1" x14ac:dyDescent="0.25">
      <c r="C65" s="165"/>
      <c r="D65" s="165"/>
      <c r="E65" s="18"/>
    </row>
    <row r="66" spans="1:6" ht="12" customHeight="1" x14ac:dyDescent="0.25">
      <c r="B66" s="164" t="s">
        <v>11</v>
      </c>
      <c r="C66" s="165" t="s">
        <v>37</v>
      </c>
      <c r="D66" s="196"/>
      <c r="E66" s="19" t="s">
        <v>32</v>
      </c>
    </row>
    <row r="67" spans="1:6" ht="12" customHeight="1" x14ac:dyDescent="0.25">
      <c r="C67" s="197"/>
      <c r="D67" s="173">
        <f>SUM(D64+D66)</f>
        <v>0</v>
      </c>
      <c r="E67" s="174" t="s">
        <v>146</v>
      </c>
      <c r="F67" s="175"/>
    </row>
    <row r="68" spans="1:6" ht="12" customHeight="1" x14ac:dyDescent="0.25">
      <c r="B68" s="158" t="s">
        <v>24</v>
      </c>
      <c r="C68" s="181">
        <v>150</v>
      </c>
      <c r="D68" s="167"/>
      <c r="E68" s="23" t="s">
        <v>33</v>
      </c>
    </row>
    <row r="69" spans="1:6" ht="12" customHeight="1" x14ac:dyDescent="0.25">
      <c r="B69" s="198" t="s">
        <v>12</v>
      </c>
      <c r="C69" s="28"/>
      <c r="D69" s="136"/>
      <c r="E69" s="27"/>
    </row>
    <row r="70" spans="1:6" ht="14.1" customHeight="1" x14ac:dyDescent="0.25">
      <c r="C70" s="28"/>
      <c r="D70" s="202">
        <f>SUM(D68+D67+D62+D54+D29+D20)</f>
        <v>0</v>
      </c>
      <c r="E70" s="199" t="s">
        <v>41</v>
      </c>
    </row>
    <row r="71" spans="1:6" ht="12" customHeight="1" x14ac:dyDescent="0.25">
      <c r="B71" s="222" t="s">
        <v>42</v>
      </c>
      <c r="C71" s="222"/>
      <c r="D71" s="222"/>
      <c r="E71" s="222"/>
      <c r="F71" s="222"/>
    </row>
    <row r="72" spans="1:6" x14ac:dyDescent="0.25">
      <c r="B72" s="200"/>
      <c r="C72" s="1"/>
      <c r="D72" s="1"/>
    </row>
    <row r="73" spans="1:6" x14ac:dyDescent="0.25">
      <c r="C73" s="2"/>
      <c r="D73" s="2"/>
      <c r="E73" s="201">
        <v>42375</v>
      </c>
    </row>
    <row r="74" spans="1:6" s="11" customFormat="1" x14ac:dyDescent="0.25">
      <c r="A74" s="1"/>
      <c r="B74" s="1"/>
      <c r="C74" s="2"/>
      <c r="D74" s="2"/>
    </row>
    <row r="75" spans="1:6" s="11" customFormat="1" x14ac:dyDescent="0.25">
      <c r="A75" s="1"/>
      <c r="B75" s="1"/>
      <c r="C75" s="2"/>
      <c r="D75" s="2"/>
    </row>
    <row r="76" spans="1:6" s="11" customFormat="1" x14ac:dyDescent="0.25">
      <c r="A76" s="1"/>
      <c r="B76" s="1"/>
      <c r="C76" s="2"/>
      <c r="D76" s="2"/>
    </row>
    <row r="77" spans="1:6" s="11" customFormat="1" x14ac:dyDescent="0.25">
      <c r="A77" s="1"/>
      <c r="B77" s="1"/>
      <c r="C77" s="2"/>
      <c r="D77" s="2"/>
    </row>
    <row r="78" spans="1:6" s="11" customFormat="1" x14ac:dyDescent="0.25">
      <c r="A78" s="1"/>
      <c r="B78" s="1"/>
      <c r="C78" s="2"/>
      <c r="D78" s="2"/>
    </row>
    <row r="79" spans="1:6" s="11" customFormat="1" x14ac:dyDescent="0.25">
      <c r="A79" s="1"/>
      <c r="B79" s="1"/>
      <c r="C79" s="2"/>
      <c r="D79" s="2"/>
    </row>
    <row r="80" spans="1:6" x14ac:dyDescent="0.25">
      <c r="B80" s="6"/>
      <c r="C80" s="1"/>
      <c r="D80" s="1"/>
      <c r="E80" s="20"/>
    </row>
    <row r="81" spans="1:4" s="11" customFormat="1" x14ac:dyDescent="0.25">
      <c r="A81" s="1"/>
      <c r="B81" s="1"/>
      <c r="C81" s="2"/>
      <c r="D81" s="2"/>
    </row>
    <row r="82" spans="1:4" s="11" customFormat="1" x14ac:dyDescent="0.25">
      <c r="A82" s="1"/>
      <c r="B82" s="1"/>
      <c r="C82" s="2"/>
      <c r="D82" s="2"/>
    </row>
    <row r="83" spans="1:4" s="11" customFormat="1" x14ac:dyDescent="0.25">
      <c r="A83" s="1"/>
      <c r="B83" s="1"/>
      <c r="C83" s="2"/>
      <c r="D83" s="2"/>
    </row>
    <row r="84" spans="1:4" s="11" customFormat="1" x14ac:dyDescent="0.25">
      <c r="A84" s="1"/>
      <c r="B84" s="1"/>
      <c r="C84" s="2"/>
      <c r="D84" s="2"/>
    </row>
    <row r="85" spans="1:4" s="11" customFormat="1" x14ac:dyDescent="0.25">
      <c r="A85" s="1"/>
      <c r="B85" s="1"/>
      <c r="C85" s="2"/>
      <c r="D85" s="2"/>
    </row>
    <row r="86" spans="1:4" s="11" customFormat="1" x14ac:dyDescent="0.25">
      <c r="A86" s="1"/>
      <c r="B86" s="1"/>
      <c r="C86" s="2"/>
      <c r="D86" s="2"/>
    </row>
    <row r="87" spans="1:4" s="11" customFormat="1" x14ac:dyDescent="0.25">
      <c r="A87" s="1"/>
      <c r="B87" s="1"/>
      <c r="C87" s="2"/>
      <c r="D87" s="2"/>
    </row>
    <row r="88" spans="1:4" s="11" customFormat="1" x14ac:dyDescent="0.25">
      <c r="A88" s="1"/>
      <c r="B88" s="1"/>
      <c r="C88" s="2"/>
      <c r="D88" s="2"/>
    </row>
    <row r="89" spans="1:4" s="11" customFormat="1" x14ac:dyDescent="0.25">
      <c r="A89" s="1"/>
      <c r="B89" s="1"/>
      <c r="C89" s="2"/>
      <c r="D89" s="2"/>
    </row>
    <row r="90" spans="1:4" s="11" customFormat="1" x14ac:dyDescent="0.25">
      <c r="A90" s="1"/>
      <c r="B90" s="1"/>
      <c r="C90" s="2"/>
      <c r="D90" s="2"/>
    </row>
    <row r="91" spans="1:4" s="11" customFormat="1" x14ac:dyDescent="0.25">
      <c r="A91" s="1"/>
      <c r="B91" s="1"/>
      <c r="C91" s="2"/>
      <c r="D91" s="2"/>
    </row>
    <row r="92" spans="1:4" s="11" customFormat="1" x14ac:dyDescent="0.25">
      <c r="A92" s="1"/>
      <c r="B92" s="1"/>
      <c r="C92" s="2"/>
      <c r="D92" s="2"/>
    </row>
    <row r="93" spans="1:4" s="11" customFormat="1" x14ac:dyDescent="0.25">
      <c r="A93" s="1"/>
      <c r="B93" s="1"/>
      <c r="C93" s="2"/>
      <c r="D93" s="2"/>
    </row>
    <row r="94" spans="1:4" s="11" customFormat="1" x14ac:dyDescent="0.25">
      <c r="A94" s="1"/>
      <c r="B94" s="1"/>
      <c r="C94" s="2"/>
      <c r="D94" s="2"/>
    </row>
    <row r="95" spans="1:4" s="11" customFormat="1" x14ac:dyDescent="0.25">
      <c r="A95" s="1"/>
      <c r="B95" s="1"/>
      <c r="C95" s="2"/>
      <c r="D95" s="2"/>
    </row>
    <row r="96" spans="1:4" s="11" customFormat="1" x14ac:dyDescent="0.25">
      <c r="A96" s="1"/>
      <c r="B96" s="1"/>
      <c r="C96" s="2"/>
      <c r="D96" s="2"/>
    </row>
    <row r="97" spans="1:4" s="11" customFormat="1" x14ac:dyDescent="0.25">
      <c r="A97" s="1"/>
      <c r="B97" s="1"/>
      <c r="C97" s="2"/>
      <c r="D97" s="2"/>
    </row>
    <row r="98" spans="1:4" s="11" customFormat="1" x14ac:dyDescent="0.25">
      <c r="A98" s="1"/>
      <c r="B98" s="1"/>
      <c r="C98" s="2"/>
      <c r="D98" s="2"/>
    </row>
    <row r="99" spans="1:4" s="11" customFormat="1" x14ac:dyDescent="0.25">
      <c r="A99" s="1"/>
      <c r="B99" s="1"/>
      <c r="C99" s="2"/>
      <c r="D99" s="2"/>
    </row>
    <row r="100" spans="1:4" s="11" customFormat="1" x14ac:dyDescent="0.25">
      <c r="A100" s="1"/>
      <c r="B100" s="1"/>
      <c r="C100" s="2"/>
      <c r="D100" s="2"/>
    </row>
    <row r="101" spans="1:4" s="11" customFormat="1" x14ac:dyDescent="0.25">
      <c r="A101" s="1"/>
      <c r="B101" s="1"/>
      <c r="C101" s="2"/>
      <c r="D101" s="2"/>
    </row>
    <row r="102" spans="1:4" s="11" customFormat="1" x14ac:dyDescent="0.25">
      <c r="A102" s="1"/>
      <c r="B102" s="1"/>
      <c r="C102" s="2"/>
      <c r="D102" s="2"/>
    </row>
  </sheetData>
  <mergeCells count="3">
    <mergeCell ref="E35:F36"/>
    <mergeCell ref="E39:F40"/>
    <mergeCell ref="B71:F71"/>
  </mergeCells>
  <phoneticPr fontId="5" type="noConversion"/>
  <pageMargins left="0.25" right="0.25" top="0.75" bottom="0.75" header="0.3" footer="0.3"/>
  <pageSetup scale="95" orientation="portrait"/>
  <drawing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62"/>
  <sheetViews>
    <sheetView showGridLines="0" showRowColHeaders="0" zoomScale="137" zoomScaleNormal="137" zoomScaleSheetLayoutView="100" zoomScalePageLayoutView="137" workbookViewId="0">
      <selection activeCell="A6" sqref="A6:L6"/>
    </sheetView>
  </sheetViews>
  <sheetFormatPr defaultColWidth="10" defaultRowHeight="12.75" customHeight="1" x14ac:dyDescent="0.2"/>
  <cols>
    <col min="1" max="1" width="4.125" style="111" customWidth="1"/>
    <col min="2" max="2" width="1.125" style="111" customWidth="1"/>
    <col min="3" max="3" width="9.625" style="35" customWidth="1"/>
    <col min="4" max="4" width="5.375" style="35" customWidth="1"/>
    <col min="5" max="5" width="6.375" style="35" customWidth="1"/>
    <col min="6" max="6" width="7.375" style="35" customWidth="1"/>
    <col min="7" max="7" width="5.625" style="35" customWidth="1"/>
    <col min="8" max="8" width="3.625" style="35" customWidth="1"/>
    <col min="9" max="9" width="22.625" style="35" customWidth="1"/>
    <col min="10" max="10" width="7.625" style="35" customWidth="1"/>
    <col min="11" max="11" width="8.625" style="65" customWidth="1"/>
    <col min="12" max="12" width="2.125" style="42" customWidth="1"/>
    <col min="13" max="256" width="10" style="35"/>
    <col min="257" max="257" width="4.125" style="35" customWidth="1"/>
    <col min="258" max="258" width="1.125" style="35" customWidth="1"/>
    <col min="259" max="259" width="9.625" style="35" customWidth="1"/>
    <col min="260" max="260" width="5.375" style="35" customWidth="1"/>
    <col min="261" max="261" width="6.375" style="35" customWidth="1"/>
    <col min="262" max="262" width="7.375" style="35" customWidth="1"/>
    <col min="263" max="263" width="5.625" style="35" customWidth="1"/>
    <col min="264" max="264" width="3.625" style="35" customWidth="1"/>
    <col min="265" max="265" width="22.625" style="35" customWidth="1"/>
    <col min="266" max="266" width="7.625" style="35" customWidth="1"/>
    <col min="267" max="267" width="8.625" style="35" customWidth="1"/>
    <col min="268" max="268" width="2.125" style="35" customWidth="1"/>
    <col min="269" max="512" width="10" style="35"/>
    <col min="513" max="513" width="4.125" style="35" customWidth="1"/>
    <col min="514" max="514" width="1.125" style="35" customWidth="1"/>
    <col min="515" max="515" width="9.625" style="35" customWidth="1"/>
    <col min="516" max="516" width="5.375" style="35" customWidth="1"/>
    <col min="517" max="517" width="6.375" style="35" customWidth="1"/>
    <col min="518" max="518" width="7.375" style="35" customWidth="1"/>
    <col min="519" max="519" width="5.625" style="35" customWidth="1"/>
    <col min="520" max="520" width="3.625" style="35" customWidth="1"/>
    <col min="521" max="521" width="22.625" style="35" customWidth="1"/>
    <col min="522" max="522" width="7.625" style="35" customWidth="1"/>
    <col min="523" max="523" width="8.625" style="35" customWidth="1"/>
    <col min="524" max="524" width="2.125" style="35" customWidth="1"/>
    <col min="525" max="768" width="10" style="35"/>
    <col min="769" max="769" width="4.125" style="35" customWidth="1"/>
    <col min="770" max="770" width="1.125" style="35" customWidth="1"/>
    <col min="771" max="771" width="9.625" style="35" customWidth="1"/>
    <col min="772" max="772" width="5.375" style="35" customWidth="1"/>
    <col min="773" max="773" width="6.375" style="35" customWidth="1"/>
    <col min="774" max="774" width="7.375" style="35" customWidth="1"/>
    <col min="775" max="775" width="5.625" style="35" customWidth="1"/>
    <col min="776" max="776" width="3.625" style="35" customWidth="1"/>
    <col min="777" max="777" width="22.625" style="35" customWidth="1"/>
    <col min="778" max="778" width="7.625" style="35" customWidth="1"/>
    <col min="779" max="779" width="8.625" style="35" customWidth="1"/>
    <col min="780" max="780" width="2.125" style="35" customWidth="1"/>
    <col min="781" max="1024" width="10" style="35"/>
    <col min="1025" max="1025" width="4.125" style="35" customWidth="1"/>
    <col min="1026" max="1026" width="1.125" style="35" customWidth="1"/>
    <col min="1027" max="1027" width="9.625" style="35" customWidth="1"/>
    <col min="1028" max="1028" width="5.375" style="35" customWidth="1"/>
    <col min="1029" max="1029" width="6.375" style="35" customWidth="1"/>
    <col min="1030" max="1030" width="7.375" style="35" customWidth="1"/>
    <col min="1031" max="1031" width="5.625" style="35" customWidth="1"/>
    <col min="1032" max="1032" width="3.625" style="35" customWidth="1"/>
    <col min="1033" max="1033" width="22.625" style="35" customWidth="1"/>
    <col min="1034" max="1034" width="7.625" style="35" customWidth="1"/>
    <col min="1035" max="1035" width="8.625" style="35" customWidth="1"/>
    <col min="1036" max="1036" width="2.125" style="35" customWidth="1"/>
    <col min="1037" max="1280" width="10" style="35"/>
    <col min="1281" max="1281" width="4.125" style="35" customWidth="1"/>
    <col min="1282" max="1282" width="1.125" style="35" customWidth="1"/>
    <col min="1283" max="1283" width="9.625" style="35" customWidth="1"/>
    <col min="1284" max="1284" width="5.375" style="35" customWidth="1"/>
    <col min="1285" max="1285" width="6.375" style="35" customWidth="1"/>
    <col min="1286" max="1286" width="7.375" style="35" customWidth="1"/>
    <col min="1287" max="1287" width="5.625" style="35" customWidth="1"/>
    <col min="1288" max="1288" width="3.625" style="35" customWidth="1"/>
    <col min="1289" max="1289" width="22.625" style="35" customWidth="1"/>
    <col min="1290" max="1290" width="7.625" style="35" customWidth="1"/>
    <col min="1291" max="1291" width="8.625" style="35" customWidth="1"/>
    <col min="1292" max="1292" width="2.125" style="35" customWidth="1"/>
    <col min="1293" max="1536" width="10" style="35"/>
    <col min="1537" max="1537" width="4.125" style="35" customWidth="1"/>
    <col min="1538" max="1538" width="1.125" style="35" customWidth="1"/>
    <col min="1539" max="1539" width="9.625" style="35" customWidth="1"/>
    <col min="1540" max="1540" width="5.375" style="35" customWidth="1"/>
    <col min="1541" max="1541" width="6.375" style="35" customWidth="1"/>
    <col min="1542" max="1542" width="7.375" style="35" customWidth="1"/>
    <col min="1543" max="1543" width="5.625" style="35" customWidth="1"/>
    <col min="1544" max="1544" width="3.625" style="35" customWidth="1"/>
    <col min="1545" max="1545" width="22.625" style="35" customWidth="1"/>
    <col min="1546" max="1546" width="7.625" style="35" customWidth="1"/>
    <col min="1547" max="1547" width="8.625" style="35" customWidth="1"/>
    <col min="1548" max="1548" width="2.125" style="35" customWidth="1"/>
    <col min="1549" max="1792" width="10" style="35"/>
    <col min="1793" max="1793" width="4.125" style="35" customWidth="1"/>
    <col min="1794" max="1794" width="1.125" style="35" customWidth="1"/>
    <col min="1795" max="1795" width="9.625" style="35" customWidth="1"/>
    <col min="1796" max="1796" width="5.375" style="35" customWidth="1"/>
    <col min="1797" max="1797" width="6.375" style="35" customWidth="1"/>
    <col min="1798" max="1798" width="7.375" style="35" customWidth="1"/>
    <col min="1799" max="1799" width="5.625" style="35" customWidth="1"/>
    <col min="1800" max="1800" width="3.625" style="35" customWidth="1"/>
    <col min="1801" max="1801" width="22.625" style="35" customWidth="1"/>
    <col min="1802" max="1802" width="7.625" style="35" customWidth="1"/>
    <col min="1803" max="1803" width="8.625" style="35" customWidth="1"/>
    <col min="1804" max="1804" width="2.125" style="35" customWidth="1"/>
    <col min="1805" max="2048" width="10" style="35"/>
    <col min="2049" max="2049" width="4.125" style="35" customWidth="1"/>
    <col min="2050" max="2050" width="1.125" style="35" customWidth="1"/>
    <col min="2051" max="2051" width="9.625" style="35" customWidth="1"/>
    <col min="2052" max="2052" width="5.375" style="35" customWidth="1"/>
    <col min="2053" max="2053" width="6.375" style="35" customWidth="1"/>
    <col min="2054" max="2054" width="7.375" style="35" customWidth="1"/>
    <col min="2055" max="2055" width="5.625" style="35" customWidth="1"/>
    <col min="2056" max="2056" width="3.625" style="35" customWidth="1"/>
    <col min="2057" max="2057" width="22.625" style="35" customWidth="1"/>
    <col min="2058" max="2058" width="7.625" style="35" customWidth="1"/>
    <col min="2059" max="2059" width="8.625" style="35" customWidth="1"/>
    <col min="2060" max="2060" width="2.125" style="35" customWidth="1"/>
    <col min="2061" max="2304" width="10" style="35"/>
    <col min="2305" max="2305" width="4.125" style="35" customWidth="1"/>
    <col min="2306" max="2306" width="1.125" style="35" customWidth="1"/>
    <col min="2307" max="2307" width="9.625" style="35" customWidth="1"/>
    <col min="2308" max="2308" width="5.375" style="35" customWidth="1"/>
    <col min="2309" max="2309" width="6.375" style="35" customWidth="1"/>
    <col min="2310" max="2310" width="7.375" style="35" customWidth="1"/>
    <col min="2311" max="2311" width="5.625" style="35" customWidth="1"/>
    <col min="2312" max="2312" width="3.625" style="35" customWidth="1"/>
    <col min="2313" max="2313" width="22.625" style="35" customWidth="1"/>
    <col min="2314" max="2314" width="7.625" style="35" customWidth="1"/>
    <col min="2315" max="2315" width="8.625" style="35" customWidth="1"/>
    <col min="2316" max="2316" width="2.125" style="35" customWidth="1"/>
    <col min="2317" max="2560" width="10" style="35"/>
    <col min="2561" max="2561" width="4.125" style="35" customWidth="1"/>
    <col min="2562" max="2562" width="1.125" style="35" customWidth="1"/>
    <col min="2563" max="2563" width="9.625" style="35" customWidth="1"/>
    <col min="2564" max="2564" width="5.375" style="35" customWidth="1"/>
    <col min="2565" max="2565" width="6.375" style="35" customWidth="1"/>
    <col min="2566" max="2566" width="7.375" style="35" customWidth="1"/>
    <col min="2567" max="2567" width="5.625" style="35" customWidth="1"/>
    <col min="2568" max="2568" width="3.625" style="35" customWidth="1"/>
    <col min="2569" max="2569" width="22.625" style="35" customWidth="1"/>
    <col min="2570" max="2570" width="7.625" style="35" customWidth="1"/>
    <col min="2571" max="2571" width="8.625" style="35" customWidth="1"/>
    <col min="2572" max="2572" width="2.125" style="35" customWidth="1"/>
    <col min="2573" max="2816" width="10" style="35"/>
    <col min="2817" max="2817" width="4.125" style="35" customWidth="1"/>
    <col min="2818" max="2818" width="1.125" style="35" customWidth="1"/>
    <col min="2819" max="2819" width="9.625" style="35" customWidth="1"/>
    <col min="2820" max="2820" width="5.375" style="35" customWidth="1"/>
    <col min="2821" max="2821" width="6.375" style="35" customWidth="1"/>
    <col min="2822" max="2822" width="7.375" style="35" customWidth="1"/>
    <col min="2823" max="2823" width="5.625" style="35" customWidth="1"/>
    <col min="2824" max="2824" width="3.625" style="35" customWidth="1"/>
    <col min="2825" max="2825" width="22.625" style="35" customWidth="1"/>
    <col min="2826" max="2826" width="7.625" style="35" customWidth="1"/>
    <col min="2827" max="2827" width="8.625" style="35" customWidth="1"/>
    <col min="2828" max="2828" width="2.125" style="35" customWidth="1"/>
    <col min="2829" max="3072" width="10" style="35"/>
    <col min="3073" max="3073" width="4.125" style="35" customWidth="1"/>
    <col min="3074" max="3074" width="1.125" style="35" customWidth="1"/>
    <col min="3075" max="3075" width="9.625" style="35" customWidth="1"/>
    <col min="3076" max="3076" width="5.375" style="35" customWidth="1"/>
    <col min="3077" max="3077" width="6.375" style="35" customWidth="1"/>
    <col min="3078" max="3078" width="7.375" style="35" customWidth="1"/>
    <col min="3079" max="3079" width="5.625" style="35" customWidth="1"/>
    <col min="3080" max="3080" width="3.625" style="35" customWidth="1"/>
    <col min="3081" max="3081" width="22.625" style="35" customWidth="1"/>
    <col min="3082" max="3082" width="7.625" style="35" customWidth="1"/>
    <col min="3083" max="3083" width="8.625" style="35" customWidth="1"/>
    <col min="3084" max="3084" width="2.125" style="35" customWidth="1"/>
    <col min="3085" max="3328" width="10" style="35"/>
    <col min="3329" max="3329" width="4.125" style="35" customWidth="1"/>
    <col min="3330" max="3330" width="1.125" style="35" customWidth="1"/>
    <col min="3331" max="3331" width="9.625" style="35" customWidth="1"/>
    <col min="3332" max="3332" width="5.375" style="35" customWidth="1"/>
    <col min="3333" max="3333" width="6.375" style="35" customWidth="1"/>
    <col min="3334" max="3334" width="7.375" style="35" customWidth="1"/>
    <col min="3335" max="3335" width="5.625" style="35" customWidth="1"/>
    <col min="3336" max="3336" width="3.625" style="35" customWidth="1"/>
    <col min="3337" max="3337" width="22.625" style="35" customWidth="1"/>
    <col min="3338" max="3338" width="7.625" style="35" customWidth="1"/>
    <col min="3339" max="3339" width="8.625" style="35" customWidth="1"/>
    <col min="3340" max="3340" width="2.125" style="35" customWidth="1"/>
    <col min="3341" max="3584" width="10" style="35"/>
    <col min="3585" max="3585" width="4.125" style="35" customWidth="1"/>
    <col min="3586" max="3586" width="1.125" style="35" customWidth="1"/>
    <col min="3587" max="3587" width="9.625" style="35" customWidth="1"/>
    <col min="3588" max="3588" width="5.375" style="35" customWidth="1"/>
    <col min="3589" max="3589" width="6.375" style="35" customWidth="1"/>
    <col min="3590" max="3590" width="7.375" style="35" customWidth="1"/>
    <col min="3591" max="3591" width="5.625" style="35" customWidth="1"/>
    <col min="3592" max="3592" width="3.625" style="35" customWidth="1"/>
    <col min="3593" max="3593" width="22.625" style="35" customWidth="1"/>
    <col min="3594" max="3594" width="7.625" style="35" customWidth="1"/>
    <col min="3595" max="3595" width="8.625" style="35" customWidth="1"/>
    <col min="3596" max="3596" width="2.125" style="35" customWidth="1"/>
    <col min="3597" max="3840" width="10" style="35"/>
    <col min="3841" max="3841" width="4.125" style="35" customWidth="1"/>
    <col min="3842" max="3842" width="1.125" style="35" customWidth="1"/>
    <col min="3843" max="3843" width="9.625" style="35" customWidth="1"/>
    <col min="3844" max="3844" width="5.375" style="35" customWidth="1"/>
    <col min="3845" max="3845" width="6.375" style="35" customWidth="1"/>
    <col min="3846" max="3846" width="7.375" style="35" customWidth="1"/>
    <col min="3847" max="3847" width="5.625" style="35" customWidth="1"/>
    <col min="3848" max="3848" width="3.625" style="35" customWidth="1"/>
    <col min="3849" max="3849" width="22.625" style="35" customWidth="1"/>
    <col min="3850" max="3850" width="7.625" style="35" customWidth="1"/>
    <col min="3851" max="3851" width="8.625" style="35" customWidth="1"/>
    <col min="3852" max="3852" width="2.125" style="35" customWidth="1"/>
    <col min="3853" max="4096" width="10" style="35"/>
    <col min="4097" max="4097" width="4.125" style="35" customWidth="1"/>
    <col min="4098" max="4098" width="1.125" style="35" customWidth="1"/>
    <col min="4099" max="4099" width="9.625" style="35" customWidth="1"/>
    <col min="4100" max="4100" width="5.375" style="35" customWidth="1"/>
    <col min="4101" max="4101" width="6.375" style="35" customWidth="1"/>
    <col min="4102" max="4102" width="7.375" style="35" customWidth="1"/>
    <col min="4103" max="4103" width="5.625" style="35" customWidth="1"/>
    <col min="4104" max="4104" width="3.625" style="35" customWidth="1"/>
    <col min="4105" max="4105" width="22.625" style="35" customWidth="1"/>
    <col min="4106" max="4106" width="7.625" style="35" customWidth="1"/>
    <col min="4107" max="4107" width="8.625" style="35" customWidth="1"/>
    <col min="4108" max="4108" width="2.125" style="35" customWidth="1"/>
    <col min="4109" max="4352" width="10" style="35"/>
    <col min="4353" max="4353" width="4.125" style="35" customWidth="1"/>
    <col min="4354" max="4354" width="1.125" style="35" customWidth="1"/>
    <col min="4355" max="4355" width="9.625" style="35" customWidth="1"/>
    <col min="4356" max="4356" width="5.375" style="35" customWidth="1"/>
    <col min="4357" max="4357" width="6.375" style="35" customWidth="1"/>
    <col min="4358" max="4358" width="7.375" style="35" customWidth="1"/>
    <col min="4359" max="4359" width="5.625" style="35" customWidth="1"/>
    <col min="4360" max="4360" width="3.625" style="35" customWidth="1"/>
    <col min="4361" max="4361" width="22.625" style="35" customWidth="1"/>
    <col min="4362" max="4362" width="7.625" style="35" customWidth="1"/>
    <col min="4363" max="4363" width="8.625" style="35" customWidth="1"/>
    <col min="4364" max="4364" width="2.125" style="35" customWidth="1"/>
    <col min="4365" max="4608" width="10" style="35"/>
    <col min="4609" max="4609" width="4.125" style="35" customWidth="1"/>
    <col min="4610" max="4610" width="1.125" style="35" customWidth="1"/>
    <col min="4611" max="4611" width="9.625" style="35" customWidth="1"/>
    <col min="4612" max="4612" width="5.375" style="35" customWidth="1"/>
    <col min="4613" max="4613" width="6.375" style="35" customWidth="1"/>
    <col min="4614" max="4614" width="7.375" style="35" customWidth="1"/>
    <col min="4615" max="4615" width="5.625" style="35" customWidth="1"/>
    <col min="4616" max="4616" width="3.625" style="35" customWidth="1"/>
    <col min="4617" max="4617" width="22.625" style="35" customWidth="1"/>
    <col min="4618" max="4618" width="7.625" style="35" customWidth="1"/>
    <col min="4619" max="4619" width="8.625" style="35" customWidth="1"/>
    <col min="4620" max="4620" width="2.125" style="35" customWidth="1"/>
    <col min="4621" max="4864" width="10" style="35"/>
    <col min="4865" max="4865" width="4.125" style="35" customWidth="1"/>
    <col min="4866" max="4866" width="1.125" style="35" customWidth="1"/>
    <col min="4867" max="4867" width="9.625" style="35" customWidth="1"/>
    <col min="4868" max="4868" width="5.375" style="35" customWidth="1"/>
    <col min="4869" max="4869" width="6.375" style="35" customWidth="1"/>
    <col min="4870" max="4870" width="7.375" style="35" customWidth="1"/>
    <col min="4871" max="4871" width="5.625" style="35" customWidth="1"/>
    <col min="4872" max="4872" width="3.625" style="35" customWidth="1"/>
    <col min="4873" max="4873" width="22.625" style="35" customWidth="1"/>
    <col min="4874" max="4874" width="7.625" style="35" customWidth="1"/>
    <col min="4875" max="4875" width="8.625" style="35" customWidth="1"/>
    <col min="4876" max="4876" width="2.125" style="35" customWidth="1"/>
    <col min="4877" max="5120" width="10" style="35"/>
    <col min="5121" max="5121" width="4.125" style="35" customWidth="1"/>
    <col min="5122" max="5122" width="1.125" style="35" customWidth="1"/>
    <col min="5123" max="5123" width="9.625" style="35" customWidth="1"/>
    <col min="5124" max="5124" width="5.375" style="35" customWidth="1"/>
    <col min="5125" max="5125" width="6.375" style="35" customWidth="1"/>
    <col min="5126" max="5126" width="7.375" style="35" customWidth="1"/>
    <col min="5127" max="5127" width="5.625" style="35" customWidth="1"/>
    <col min="5128" max="5128" width="3.625" style="35" customWidth="1"/>
    <col min="5129" max="5129" width="22.625" style="35" customWidth="1"/>
    <col min="5130" max="5130" width="7.625" style="35" customWidth="1"/>
    <col min="5131" max="5131" width="8.625" style="35" customWidth="1"/>
    <col min="5132" max="5132" width="2.125" style="35" customWidth="1"/>
    <col min="5133" max="5376" width="10" style="35"/>
    <col min="5377" max="5377" width="4.125" style="35" customWidth="1"/>
    <col min="5378" max="5378" width="1.125" style="35" customWidth="1"/>
    <col min="5379" max="5379" width="9.625" style="35" customWidth="1"/>
    <col min="5380" max="5380" width="5.375" style="35" customWidth="1"/>
    <col min="5381" max="5381" width="6.375" style="35" customWidth="1"/>
    <col min="5382" max="5382" width="7.375" style="35" customWidth="1"/>
    <col min="5383" max="5383" width="5.625" style="35" customWidth="1"/>
    <col min="5384" max="5384" width="3.625" style="35" customWidth="1"/>
    <col min="5385" max="5385" width="22.625" style="35" customWidth="1"/>
    <col min="5386" max="5386" width="7.625" style="35" customWidth="1"/>
    <col min="5387" max="5387" width="8.625" style="35" customWidth="1"/>
    <col min="5388" max="5388" width="2.125" style="35" customWidth="1"/>
    <col min="5389" max="5632" width="10" style="35"/>
    <col min="5633" max="5633" width="4.125" style="35" customWidth="1"/>
    <col min="5634" max="5634" width="1.125" style="35" customWidth="1"/>
    <col min="5635" max="5635" width="9.625" style="35" customWidth="1"/>
    <col min="5636" max="5636" width="5.375" style="35" customWidth="1"/>
    <col min="5637" max="5637" width="6.375" style="35" customWidth="1"/>
    <col min="5638" max="5638" width="7.375" style="35" customWidth="1"/>
    <col min="5639" max="5639" width="5.625" style="35" customWidth="1"/>
    <col min="5640" max="5640" width="3.625" style="35" customWidth="1"/>
    <col min="5641" max="5641" width="22.625" style="35" customWidth="1"/>
    <col min="5642" max="5642" width="7.625" style="35" customWidth="1"/>
    <col min="5643" max="5643" width="8.625" style="35" customWidth="1"/>
    <col min="5644" max="5644" width="2.125" style="35" customWidth="1"/>
    <col min="5645" max="5888" width="10" style="35"/>
    <col min="5889" max="5889" width="4.125" style="35" customWidth="1"/>
    <col min="5890" max="5890" width="1.125" style="35" customWidth="1"/>
    <col min="5891" max="5891" width="9.625" style="35" customWidth="1"/>
    <col min="5892" max="5892" width="5.375" style="35" customWidth="1"/>
    <col min="5893" max="5893" width="6.375" style="35" customWidth="1"/>
    <col min="5894" max="5894" width="7.375" style="35" customWidth="1"/>
    <col min="5895" max="5895" width="5.625" style="35" customWidth="1"/>
    <col min="5896" max="5896" width="3.625" style="35" customWidth="1"/>
    <col min="5897" max="5897" width="22.625" style="35" customWidth="1"/>
    <col min="5898" max="5898" width="7.625" style="35" customWidth="1"/>
    <col min="5899" max="5899" width="8.625" style="35" customWidth="1"/>
    <col min="5900" max="5900" width="2.125" style="35" customWidth="1"/>
    <col min="5901" max="6144" width="10" style="35"/>
    <col min="6145" max="6145" width="4.125" style="35" customWidth="1"/>
    <col min="6146" max="6146" width="1.125" style="35" customWidth="1"/>
    <col min="6147" max="6147" width="9.625" style="35" customWidth="1"/>
    <col min="6148" max="6148" width="5.375" style="35" customWidth="1"/>
    <col min="6149" max="6149" width="6.375" style="35" customWidth="1"/>
    <col min="6150" max="6150" width="7.375" style="35" customWidth="1"/>
    <col min="6151" max="6151" width="5.625" style="35" customWidth="1"/>
    <col min="6152" max="6152" width="3.625" style="35" customWidth="1"/>
    <col min="6153" max="6153" width="22.625" style="35" customWidth="1"/>
    <col min="6154" max="6154" width="7.625" style="35" customWidth="1"/>
    <col min="6155" max="6155" width="8.625" style="35" customWidth="1"/>
    <col min="6156" max="6156" width="2.125" style="35" customWidth="1"/>
    <col min="6157" max="6400" width="10" style="35"/>
    <col min="6401" max="6401" width="4.125" style="35" customWidth="1"/>
    <col min="6402" max="6402" width="1.125" style="35" customWidth="1"/>
    <col min="6403" max="6403" width="9.625" style="35" customWidth="1"/>
    <col min="6404" max="6404" width="5.375" style="35" customWidth="1"/>
    <col min="6405" max="6405" width="6.375" style="35" customWidth="1"/>
    <col min="6406" max="6406" width="7.375" style="35" customWidth="1"/>
    <col min="6407" max="6407" width="5.625" style="35" customWidth="1"/>
    <col min="6408" max="6408" width="3.625" style="35" customWidth="1"/>
    <col min="6409" max="6409" width="22.625" style="35" customWidth="1"/>
    <col min="6410" max="6410" width="7.625" style="35" customWidth="1"/>
    <col min="6411" max="6411" width="8.625" style="35" customWidth="1"/>
    <col min="6412" max="6412" width="2.125" style="35" customWidth="1"/>
    <col min="6413" max="6656" width="10" style="35"/>
    <col min="6657" max="6657" width="4.125" style="35" customWidth="1"/>
    <col min="6658" max="6658" width="1.125" style="35" customWidth="1"/>
    <col min="6659" max="6659" width="9.625" style="35" customWidth="1"/>
    <col min="6660" max="6660" width="5.375" style="35" customWidth="1"/>
    <col min="6661" max="6661" width="6.375" style="35" customWidth="1"/>
    <col min="6662" max="6662" width="7.375" style="35" customWidth="1"/>
    <col min="6663" max="6663" width="5.625" style="35" customWidth="1"/>
    <col min="6664" max="6664" width="3.625" style="35" customWidth="1"/>
    <col min="6665" max="6665" width="22.625" style="35" customWidth="1"/>
    <col min="6666" max="6666" width="7.625" style="35" customWidth="1"/>
    <col min="6667" max="6667" width="8.625" style="35" customWidth="1"/>
    <col min="6668" max="6668" width="2.125" style="35" customWidth="1"/>
    <col min="6669" max="6912" width="10" style="35"/>
    <col min="6913" max="6913" width="4.125" style="35" customWidth="1"/>
    <col min="6914" max="6914" width="1.125" style="35" customWidth="1"/>
    <col min="6915" max="6915" width="9.625" style="35" customWidth="1"/>
    <col min="6916" max="6916" width="5.375" style="35" customWidth="1"/>
    <col min="6917" max="6917" width="6.375" style="35" customWidth="1"/>
    <col min="6918" max="6918" width="7.375" style="35" customWidth="1"/>
    <col min="6919" max="6919" width="5.625" style="35" customWidth="1"/>
    <col min="6920" max="6920" width="3.625" style="35" customWidth="1"/>
    <col min="6921" max="6921" width="22.625" style="35" customWidth="1"/>
    <col min="6922" max="6922" width="7.625" style="35" customWidth="1"/>
    <col min="6923" max="6923" width="8.625" style="35" customWidth="1"/>
    <col min="6924" max="6924" width="2.125" style="35" customWidth="1"/>
    <col min="6925" max="7168" width="10" style="35"/>
    <col min="7169" max="7169" width="4.125" style="35" customWidth="1"/>
    <col min="7170" max="7170" width="1.125" style="35" customWidth="1"/>
    <col min="7171" max="7171" width="9.625" style="35" customWidth="1"/>
    <col min="7172" max="7172" width="5.375" style="35" customWidth="1"/>
    <col min="7173" max="7173" width="6.375" style="35" customWidth="1"/>
    <col min="7174" max="7174" width="7.375" style="35" customWidth="1"/>
    <col min="7175" max="7175" width="5.625" style="35" customWidth="1"/>
    <col min="7176" max="7176" width="3.625" style="35" customWidth="1"/>
    <col min="7177" max="7177" width="22.625" style="35" customWidth="1"/>
    <col min="7178" max="7178" width="7.625" style="35" customWidth="1"/>
    <col min="7179" max="7179" width="8.625" style="35" customWidth="1"/>
    <col min="7180" max="7180" width="2.125" style="35" customWidth="1"/>
    <col min="7181" max="7424" width="10" style="35"/>
    <col min="7425" max="7425" width="4.125" style="35" customWidth="1"/>
    <col min="7426" max="7426" width="1.125" style="35" customWidth="1"/>
    <col min="7427" max="7427" width="9.625" style="35" customWidth="1"/>
    <col min="7428" max="7428" width="5.375" style="35" customWidth="1"/>
    <col min="7429" max="7429" width="6.375" style="35" customWidth="1"/>
    <col min="7430" max="7430" width="7.375" style="35" customWidth="1"/>
    <col min="7431" max="7431" width="5.625" style="35" customWidth="1"/>
    <col min="7432" max="7432" width="3.625" style="35" customWidth="1"/>
    <col min="7433" max="7433" width="22.625" style="35" customWidth="1"/>
    <col min="7434" max="7434" width="7.625" style="35" customWidth="1"/>
    <col min="7435" max="7435" width="8.625" style="35" customWidth="1"/>
    <col min="7436" max="7436" width="2.125" style="35" customWidth="1"/>
    <col min="7437" max="7680" width="10" style="35"/>
    <col min="7681" max="7681" width="4.125" style="35" customWidth="1"/>
    <col min="7682" max="7682" width="1.125" style="35" customWidth="1"/>
    <col min="7683" max="7683" width="9.625" style="35" customWidth="1"/>
    <col min="7684" max="7684" width="5.375" style="35" customWidth="1"/>
    <col min="7685" max="7685" width="6.375" style="35" customWidth="1"/>
    <col min="7686" max="7686" width="7.375" style="35" customWidth="1"/>
    <col min="7687" max="7687" width="5.625" style="35" customWidth="1"/>
    <col min="7688" max="7688" width="3.625" style="35" customWidth="1"/>
    <col min="7689" max="7689" width="22.625" style="35" customWidth="1"/>
    <col min="7690" max="7690" width="7.625" style="35" customWidth="1"/>
    <col min="7691" max="7691" width="8.625" style="35" customWidth="1"/>
    <col min="7692" max="7692" width="2.125" style="35" customWidth="1"/>
    <col min="7693" max="7936" width="10" style="35"/>
    <col min="7937" max="7937" width="4.125" style="35" customWidth="1"/>
    <col min="7938" max="7938" width="1.125" style="35" customWidth="1"/>
    <col min="7939" max="7939" width="9.625" style="35" customWidth="1"/>
    <col min="7940" max="7940" width="5.375" style="35" customWidth="1"/>
    <col min="7941" max="7941" width="6.375" style="35" customWidth="1"/>
    <col min="7942" max="7942" width="7.375" style="35" customWidth="1"/>
    <col min="7943" max="7943" width="5.625" style="35" customWidth="1"/>
    <col min="7944" max="7944" width="3.625" style="35" customWidth="1"/>
    <col min="7945" max="7945" width="22.625" style="35" customWidth="1"/>
    <col min="7946" max="7946" width="7.625" style="35" customWidth="1"/>
    <col min="7947" max="7947" width="8.625" style="35" customWidth="1"/>
    <col min="7948" max="7948" width="2.125" style="35" customWidth="1"/>
    <col min="7949" max="8192" width="10" style="35"/>
    <col min="8193" max="8193" width="4.125" style="35" customWidth="1"/>
    <col min="8194" max="8194" width="1.125" style="35" customWidth="1"/>
    <col min="8195" max="8195" width="9.625" style="35" customWidth="1"/>
    <col min="8196" max="8196" width="5.375" style="35" customWidth="1"/>
    <col min="8197" max="8197" width="6.375" style="35" customWidth="1"/>
    <col min="8198" max="8198" width="7.375" style="35" customWidth="1"/>
    <col min="8199" max="8199" width="5.625" style="35" customWidth="1"/>
    <col min="8200" max="8200" width="3.625" style="35" customWidth="1"/>
    <col min="8201" max="8201" width="22.625" style="35" customWidth="1"/>
    <col min="8202" max="8202" width="7.625" style="35" customWidth="1"/>
    <col min="8203" max="8203" width="8.625" style="35" customWidth="1"/>
    <col min="8204" max="8204" width="2.125" style="35" customWidth="1"/>
    <col min="8205" max="8448" width="10" style="35"/>
    <col min="8449" max="8449" width="4.125" style="35" customWidth="1"/>
    <col min="8450" max="8450" width="1.125" style="35" customWidth="1"/>
    <col min="8451" max="8451" width="9.625" style="35" customWidth="1"/>
    <col min="8452" max="8452" width="5.375" style="35" customWidth="1"/>
    <col min="8453" max="8453" width="6.375" style="35" customWidth="1"/>
    <col min="8454" max="8454" width="7.375" style="35" customWidth="1"/>
    <col min="8455" max="8455" width="5.625" style="35" customWidth="1"/>
    <col min="8456" max="8456" width="3.625" style="35" customWidth="1"/>
    <col min="8457" max="8457" width="22.625" style="35" customWidth="1"/>
    <col min="8458" max="8458" width="7.625" style="35" customWidth="1"/>
    <col min="8459" max="8459" width="8.625" style="35" customWidth="1"/>
    <col min="8460" max="8460" width="2.125" style="35" customWidth="1"/>
    <col min="8461" max="8704" width="10" style="35"/>
    <col min="8705" max="8705" width="4.125" style="35" customWidth="1"/>
    <col min="8706" max="8706" width="1.125" style="35" customWidth="1"/>
    <col min="8707" max="8707" width="9.625" style="35" customWidth="1"/>
    <col min="8708" max="8708" width="5.375" style="35" customWidth="1"/>
    <col min="8709" max="8709" width="6.375" style="35" customWidth="1"/>
    <col min="8710" max="8710" width="7.375" style="35" customWidth="1"/>
    <col min="8711" max="8711" width="5.625" style="35" customWidth="1"/>
    <col min="8712" max="8712" width="3.625" style="35" customWidth="1"/>
    <col min="8713" max="8713" width="22.625" style="35" customWidth="1"/>
    <col min="8714" max="8714" width="7.625" style="35" customWidth="1"/>
    <col min="8715" max="8715" width="8.625" style="35" customWidth="1"/>
    <col min="8716" max="8716" width="2.125" style="35" customWidth="1"/>
    <col min="8717" max="8960" width="10" style="35"/>
    <col min="8961" max="8961" width="4.125" style="35" customWidth="1"/>
    <col min="8962" max="8962" width="1.125" style="35" customWidth="1"/>
    <col min="8963" max="8963" width="9.625" style="35" customWidth="1"/>
    <col min="8964" max="8964" width="5.375" style="35" customWidth="1"/>
    <col min="8965" max="8965" width="6.375" style="35" customWidth="1"/>
    <col min="8966" max="8966" width="7.375" style="35" customWidth="1"/>
    <col min="8967" max="8967" width="5.625" style="35" customWidth="1"/>
    <col min="8968" max="8968" width="3.625" style="35" customWidth="1"/>
    <col min="8969" max="8969" width="22.625" style="35" customWidth="1"/>
    <col min="8970" max="8970" width="7.625" style="35" customWidth="1"/>
    <col min="8971" max="8971" width="8.625" style="35" customWidth="1"/>
    <col min="8972" max="8972" width="2.125" style="35" customWidth="1"/>
    <col min="8973" max="9216" width="10" style="35"/>
    <col min="9217" max="9217" width="4.125" style="35" customWidth="1"/>
    <col min="9218" max="9218" width="1.125" style="35" customWidth="1"/>
    <col min="9219" max="9219" width="9.625" style="35" customWidth="1"/>
    <col min="9220" max="9220" width="5.375" style="35" customWidth="1"/>
    <col min="9221" max="9221" width="6.375" style="35" customWidth="1"/>
    <col min="9222" max="9222" width="7.375" style="35" customWidth="1"/>
    <col min="9223" max="9223" width="5.625" style="35" customWidth="1"/>
    <col min="9224" max="9224" width="3.625" style="35" customWidth="1"/>
    <col min="9225" max="9225" width="22.625" style="35" customWidth="1"/>
    <col min="9226" max="9226" width="7.625" style="35" customWidth="1"/>
    <col min="9227" max="9227" width="8.625" style="35" customWidth="1"/>
    <col min="9228" max="9228" width="2.125" style="35" customWidth="1"/>
    <col min="9229" max="9472" width="10" style="35"/>
    <col min="9473" max="9473" width="4.125" style="35" customWidth="1"/>
    <col min="9474" max="9474" width="1.125" style="35" customWidth="1"/>
    <col min="9475" max="9475" width="9.625" style="35" customWidth="1"/>
    <col min="9476" max="9476" width="5.375" style="35" customWidth="1"/>
    <col min="9477" max="9477" width="6.375" style="35" customWidth="1"/>
    <col min="9478" max="9478" width="7.375" style="35" customWidth="1"/>
    <col min="9479" max="9479" width="5.625" style="35" customWidth="1"/>
    <col min="9480" max="9480" width="3.625" style="35" customWidth="1"/>
    <col min="9481" max="9481" width="22.625" style="35" customWidth="1"/>
    <col min="9482" max="9482" width="7.625" style="35" customWidth="1"/>
    <col min="9483" max="9483" width="8.625" style="35" customWidth="1"/>
    <col min="9484" max="9484" width="2.125" style="35" customWidth="1"/>
    <col min="9485" max="9728" width="10" style="35"/>
    <col min="9729" max="9729" width="4.125" style="35" customWidth="1"/>
    <col min="9730" max="9730" width="1.125" style="35" customWidth="1"/>
    <col min="9731" max="9731" width="9.625" style="35" customWidth="1"/>
    <col min="9732" max="9732" width="5.375" style="35" customWidth="1"/>
    <col min="9733" max="9733" width="6.375" style="35" customWidth="1"/>
    <col min="9734" max="9734" width="7.375" style="35" customWidth="1"/>
    <col min="9735" max="9735" width="5.625" style="35" customWidth="1"/>
    <col min="9736" max="9736" width="3.625" style="35" customWidth="1"/>
    <col min="9737" max="9737" width="22.625" style="35" customWidth="1"/>
    <col min="9738" max="9738" width="7.625" style="35" customWidth="1"/>
    <col min="9739" max="9739" width="8.625" style="35" customWidth="1"/>
    <col min="9740" max="9740" width="2.125" style="35" customWidth="1"/>
    <col min="9741" max="9984" width="10" style="35"/>
    <col min="9985" max="9985" width="4.125" style="35" customWidth="1"/>
    <col min="9986" max="9986" width="1.125" style="35" customWidth="1"/>
    <col min="9987" max="9987" width="9.625" style="35" customWidth="1"/>
    <col min="9988" max="9988" width="5.375" style="35" customWidth="1"/>
    <col min="9989" max="9989" width="6.375" style="35" customWidth="1"/>
    <col min="9990" max="9990" width="7.375" style="35" customWidth="1"/>
    <col min="9991" max="9991" width="5.625" style="35" customWidth="1"/>
    <col min="9992" max="9992" width="3.625" style="35" customWidth="1"/>
    <col min="9993" max="9993" width="22.625" style="35" customWidth="1"/>
    <col min="9994" max="9994" width="7.625" style="35" customWidth="1"/>
    <col min="9995" max="9995" width="8.625" style="35" customWidth="1"/>
    <col min="9996" max="9996" width="2.125" style="35" customWidth="1"/>
    <col min="9997" max="10240" width="10" style="35"/>
    <col min="10241" max="10241" width="4.125" style="35" customWidth="1"/>
    <col min="10242" max="10242" width="1.125" style="35" customWidth="1"/>
    <col min="10243" max="10243" width="9.625" style="35" customWidth="1"/>
    <col min="10244" max="10244" width="5.375" style="35" customWidth="1"/>
    <col min="10245" max="10245" width="6.375" style="35" customWidth="1"/>
    <col min="10246" max="10246" width="7.375" style="35" customWidth="1"/>
    <col min="10247" max="10247" width="5.625" style="35" customWidth="1"/>
    <col min="10248" max="10248" width="3.625" style="35" customWidth="1"/>
    <col min="10249" max="10249" width="22.625" style="35" customWidth="1"/>
    <col min="10250" max="10250" width="7.625" style="35" customWidth="1"/>
    <col min="10251" max="10251" width="8.625" style="35" customWidth="1"/>
    <col min="10252" max="10252" width="2.125" style="35" customWidth="1"/>
    <col min="10253" max="10496" width="10" style="35"/>
    <col min="10497" max="10497" width="4.125" style="35" customWidth="1"/>
    <col min="10498" max="10498" width="1.125" style="35" customWidth="1"/>
    <col min="10499" max="10499" width="9.625" style="35" customWidth="1"/>
    <col min="10500" max="10500" width="5.375" style="35" customWidth="1"/>
    <col min="10501" max="10501" width="6.375" style="35" customWidth="1"/>
    <col min="10502" max="10502" width="7.375" style="35" customWidth="1"/>
    <col min="10503" max="10503" width="5.625" style="35" customWidth="1"/>
    <col min="10504" max="10504" width="3.625" style="35" customWidth="1"/>
    <col min="10505" max="10505" width="22.625" style="35" customWidth="1"/>
    <col min="10506" max="10506" width="7.625" style="35" customWidth="1"/>
    <col min="10507" max="10507" width="8.625" style="35" customWidth="1"/>
    <col min="10508" max="10508" width="2.125" style="35" customWidth="1"/>
    <col min="10509" max="10752" width="10" style="35"/>
    <col min="10753" max="10753" width="4.125" style="35" customWidth="1"/>
    <col min="10754" max="10754" width="1.125" style="35" customWidth="1"/>
    <col min="10755" max="10755" width="9.625" style="35" customWidth="1"/>
    <col min="10756" max="10756" width="5.375" style="35" customWidth="1"/>
    <col min="10757" max="10757" width="6.375" style="35" customWidth="1"/>
    <col min="10758" max="10758" width="7.375" style="35" customWidth="1"/>
    <col min="10759" max="10759" width="5.625" style="35" customWidth="1"/>
    <col min="10760" max="10760" width="3.625" style="35" customWidth="1"/>
    <col min="10761" max="10761" width="22.625" style="35" customWidth="1"/>
    <col min="10762" max="10762" width="7.625" style="35" customWidth="1"/>
    <col min="10763" max="10763" width="8.625" style="35" customWidth="1"/>
    <col min="10764" max="10764" width="2.125" style="35" customWidth="1"/>
    <col min="10765" max="11008" width="10" style="35"/>
    <col min="11009" max="11009" width="4.125" style="35" customWidth="1"/>
    <col min="11010" max="11010" width="1.125" style="35" customWidth="1"/>
    <col min="11011" max="11011" width="9.625" style="35" customWidth="1"/>
    <col min="11012" max="11012" width="5.375" style="35" customWidth="1"/>
    <col min="11013" max="11013" width="6.375" style="35" customWidth="1"/>
    <col min="11014" max="11014" width="7.375" style="35" customWidth="1"/>
    <col min="11015" max="11015" width="5.625" style="35" customWidth="1"/>
    <col min="11016" max="11016" width="3.625" style="35" customWidth="1"/>
    <col min="11017" max="11017" width="22.625" style="35" customWidth="1"/>
    <col min="11018" max="11018" width="7.625" style="35" customWidth="1"/>
    <col min="11019" max="11019" width="8.625" style="35" customWidth="1"/>
    <col min="11020" max="11020" width="2.125" style="35" customWidth="1"/>
    <col min="11021" max="11264" width="10" style="35"/>
    <col min="11265" max="11265" width="4.125" style="35" customWidth="1"/>
    <col min="11266" max="11266" width="1.125" style="35" customWidth="1"/>
    <col min="11267" max="11267" width="9.625" style="35" customWidth="1"/>
    <col min="11268" max="11268" width="5.375" style="35" customWidth="1"/>
    <col min="11269" max="11269" width="6.375" style="35" customWidth="1"/>
    <col min="11270" max="11270" width="7.375" style="35" customWidth="1"/>
    <col min="11271" max="11271" width="5.625" style="35" customWidth="1"/>
    <col min="11272" max="11272" width="3.625" style="35" customWidth="1"/>
    <col min="11273" max="11273" width="22.625" style="35" customWidth="1"/>
    <col min="11274" max="11274" width="7.625" style="35" customWidth="1"/>
    <col min="11275" max="11275" width="8.625" style="35" customWidth="1"/>
    <col min="11276" max="11276" width="2.125" style="35" customWidth="1"/>
    <col min="11277" max="11520" width="10" style="35"/>
    <col min="11521" max="11521" width="4.125" style="35" customWidth="1"/>
    <col min="11522" max="11522" width="1.125" style="35" customWidth="1"/>
    <col min="11523" max="11523" width="9.625" style="35" customWidth="1"/>
    <col min="11524" max="11524" width="5.375" style="35" customWidth="1"/>
    <col min="11525" max="11525" width="6.375" style="35" customWidth="1"/>
    <col min="11526" max="11526" width="7.375" style="35" customWidth="1"/>
    <col min="11527" max="11527" width="5.625" style="35" customWidth="1"/>
    <col min="11528" max="11528" width="3.625" style="35" customWidth="1"/>
    <col min="11529" max="11529" width="22.625" style="35" customWidth="1"/>
    <col min="11530" max="11530" width="7.625" style="35" customWidth="1"/>
    <col min="11531" max="11531" width="8.625" style="35" customWidth="1"/>
    <col min="11532" max="11532" width="2.125" style="35" customWidth="1"/>
    <col min="11533" max="11776" width="10" style="35"/>
    <col min="11777" max="11777" width="4.125" style="35" customWidth="1"/>
    <col min="11778" max="11778" width="1.125" style="35" customWidth="1"/>
    <col min="11779" max="11779" width="9.625" style="35" customWidth="1"/>
    <col min="11780" max="11780" width="5.375" style="35" customWidth="1"/>
    <col min="11781" max="11781" width="6.375" style="35" customWidth="1"/>
    <col min="11782" max="11782" width="7.375" style="35" customWidth="1"/>
    <col min="11783" max="11783" width="5.625" style="35" customWidth="1"/>
    <col min="11784" max="11784" width="3.625" style="35" customWidth="1"/>
    <col min="11785" max="11785" width="22.625" style="35" customWidth="1"/>
    <col min="11786" max="11786" width="7.625" style="35" customWidth="1"/>
    <col min="11787" max="11787" width="8.625" style="35" customWidth="1"/>
    <col min="11788" max="11788" width="2.125" style="35" customWidth="1"/>
    <col min="11789" max="12032" width="10" style="35"/>
    <col min="12033" max="12033" width="4.125" style="35" customWidth="1"/>
    <col min="12034" max="12034" width="1.125" style="35" customWidth="1"/>
    <col min="12035" max="12035" width="9.625" style="35" customWidth="1"/>
    <col min="12036" max="12036" width="5.375" style="35" customWidth="1"/>
    <col min="12037" max="12037" width="6.375" style="35" customWidth="1"/>
    <col min="12038" max="12038" width="7.375" style="35" customWidth="1"/>
    <col min="12039" max="12039" width="5.625" style="35" customWidth="1"/>
    <col min="12040" max="12040" width="3.625" style="35" customWidth="1"/>
    <col min="12041" max="12041" width="22.625" style="35" customWidth="1"/>
    <col min="12042" max="12042" width="7.625" style="35" customWidth="1"/>
    <col min="12043" max="12043" width="8.625" style="35" customWidth="1"/>
    <col min="12044" max="12044" width="2.125" style="35" customWidth="1"/>
    <col min="12045" max="12288" width="10" style="35"/>
    <col min="12289" max="12289" width="4.125" style="35" customWidth="1"/>
    <col min="12290" max="12290" width="1.125" style="35" customWidth="1"/>
    <col min="12291" max="12291" width="9.625" style="35" customWidth="1"/>
    <col min="12292" max="12292" width="5.375" style="35" customWidth="1"/>
    <col min="12293" max="12293" width="6.375" style="35" customWidth="1"/>
    <col min="12294" max="12294" width="7.375" style="35" customWidth="1"/>
    <col min="12295" max="12295" width="5.625" style="35" customWidth="1"/>
    <col min="12296" max="12296" width="3.625" style="35" customWidth="1"/>
    <col min="12297" max="12297" width="22.625" style="35" customWidth="1"/>
    <col min="12298" max="12298" width="7.625" style="35" customWidth="1"/>
    <col min="12299" max="12299" width="8.625" style="35" customWidth="1"/>
    <col min="12300" max="12300" width="2.125" style="35" customWidth="1"/>
    <col min="12301" max="12544" width="10" style="35"/>
    <col min="12545" max="12545" width="4.125" style="35" customWidth="1"/>
    <col min="12546" max="12546" width="1.125" style="35" customWidth="1"/>
    <col min="12547" max="12547" width="9.625" style="35" customWidth="1"/>
    <col min="12548" max="12548" width="5.375" style="35" customWidth="1"/>
    <col min="12549" max="12549" width="6.375" style="35" customWidth="1"/>
    <col min="12550" max="12550" width="7.375" style="35" customWidth="1"/>
    <col min="12551" max="12551" width="5.625" style="35" customWidth="1"/>
    <col min="12552" max="12552" width="3.625" style="35" customWidth="1"/>
    <col min="12553" max="12553" width="22.625" style="35" customWidth="1"/>
    <col min="12554" max="12554" width="7.625" style="35" customWidth="1"/>
    <col min="12555" max="12555" width="8.625" style="35" customWidth="1"/>
    <col min="12556" max="12556" width="2.125" style="35" customWidth="1"/>
    <col min="12557" max="12800" width="10" style="35"/>
    <col min="12801" max="12801" width="4.125" style="35" customWidth="1"/>
    <col min="12802" max="12802" width="1.125" style="35" customWidth="1"/>
    <col min="12803" max="12803" width="9.625" style="35" customWidth="1"/>
    <col min="12804" max="12804" width="5.375" style="35" customWidth="1"/>
    <col min="12805" max="12805" width="6.375" style="35" customWidth="1"/>
    <col min="12806" max="12806" width="7.375" style="35" customWidth="1"/>
    <col min="12807" max="12807" width="5.625" style="35" customWidth="1"/>
    <col min="12808" max="12808" width="3.625" style="35" customWidth="1"/>
    <col min="12809" max="12809" width="22.625" style="35" customWidth="1"/>
    <col min="12810" max="12810" width="7.625" style="35" customWidth="1"/>
    <col min="12811" max="12811" width="8.625" style="35" customWidth="1"/>
    <col min="12812" max="12812" width="2.125" style="35" customWidth="1"/>
    <col min="12813" max="13056" width="10" style="35"/>
    <col min="13057" max="13057" width="4.125" style="35" customWidth="1"/>
    <col min="13058" max="13058" width="1.125" style="35" customWidth="1"/>
    <col min="13059" max="13059" width="9.625" style="35" customWidth="1"/>
    <col min="13060" max="13060" width="5.375" style="35" customWidth="1"/>
    <col min="13061" max="13061" width="6.375" style="35" customWidth="1"/>
    <col min="13062" max="13062" width="7.375" style="35" customWidth="1"/>
    <col min="13063" max="13063" width="5.625" style="35" customWidth="1"/>
    <col min="13064" max="13064" width="3.625" style="35" customWidth="1"/>
    <col min="13065" max="13065" width="22.625" style="35" customWidth="1"/>
    <col min="13066" max="13066" width="7.625" style="35" customWidth="1"/>
    <col min="13067" max="13067" width="8.625" style="35" customWidth="1"/>
    <col min="13068" max="13068" width="2.125" style="35" customWidth="1"/>
    <col min="13069" max="13312" width="10" style="35"/>
    <col min="13313" max="13313" width="4.125" style="35" customWidth="1"/>
    <col min="13314" max="13314" width="1.125" style="35" customWidth="1"/>
    <col min="13315" max="13315" width="9.625" style="35" customWidth="1"/>
    <col min="13316" max="13316" width="5.375" style="35" customWidth="1"/>
    <col min="13317" max="13317" width="6.375" style="35" customWidth="1"/>
    <col min="13318" max="13318" width="7.375" style="35" customWidth="1"/>
    <col min="13319" max="13319" width="5.625" style="35" customWidth="1"/>
    <col min="13320" max="13320" width="3.625" style="35" customWidth="1"/>
    <col min="13321" max="13321" width="22.625" style="35" customWidth="1"/>
    <col min="13322" max="13322" width="7.625" style="35" customWidth="1"/>
    <col min="13323" max="13323" width="8.625" style="35" customWidth="1"/>
    <col min="13324" max="13324" width="2.125" style="35" customWidth="1"/>
    <col min="13325" max="13568" width="10" style="35"/>
    <col min="13569" max="13569" width="4.125" style="35" customWidth="1"/>
    <col min="13570" max="13570" width="1.125" style="35" customWidth="1"/>
    <col min="13571" max="13571" width="9.625" style="35" customWidth="1"/>
    <col min="13572" max="13572" width="5.375" style="35" customWidth="1"/>
    <col min="13573" max="13573" width="6.375" style="35" customWidth="1"/>
    <col min="13574" max="13574" width="7.375" style="35" customWidth="1"/>
    <col min="13575" max="13575" width="5.625" style="35" customWidth="1"/>
    <col min="13576" max="13576" width="3.625" style="35" customWidth="1"/>
    <col min="13577" max="13577" width="22.625" style="35" customWidth="1"/>
    <col min="13578" max="13578" width="7.625" style="35" customWidth="1"/>
    <col min="13579" max="13579" width="8.625" style="35" customWidth="1"/>
    <col min="13580" max="13580" width="2.125" style="35" customWidth="1"/>
    <col min="13581" max="13824" width="10" style="35"/>
    <col min="13825" max="13825" width="4.125" style="35" customWidth="1"/>
    <col min="13826" max="13826" width="1.125" style="35" customWidth="1"/>
    <col min="13827" max="13827" width="9.625" style="35" customWidth="1"/>
    <col min="13828" max="13828" width="5.375" style="35" customWidth="1"/>
    <col min="13829" max="13829" width="6.375" style="35" customWidth="1"/>
    <col min="13830" max="13830" width="7.375" style="35" customWidth="1"/>
    <col min="13831" max="13831" width="5.625" style="35" customWidth="1"/>
    <col min="13832" max="13832" width="3.625" style="35" customWidth="1"/>
    <col min="13833" max="13833" width="22.625" style="35" customWidth="1"/>
    <col min="13834" max="13834" width="7.625" style="35" customWidth="1"/>
    <col min="13835" max="13835" width="8.625" style="35" customWidth="1"/>
    <col min="13836" max="13836" width="2.125" style="35" customWidth="1"/>
    <col min="13837" max="14080" width="10" style="35"/>
    <col min="14081" max="14081" width="4.125" style="35" customWidth="1"/>
    <col min="14082" max="14082" width="1.125" style="35" customWidth="1"/>
    <col min="14083" max="14083" width="9.625" style="35" customWidth="1"/>
    <col min="14084" max="14084" width="5.375" style="35" customWidth="1"/>
    <col min="14085" max="14085" width="6.375" style="35" customWidth="1"/>
    <col min="14086" max="14086" width="7.375" style="35" customWidth="1"/>
    <col min="14087" max="14087" width="5.625" style="35" customWidth="1"/>
    <col min="14088" max="14088" width="3.625" style="35" customWidth="1"/>
    <col min="14089" max="14089" width="22.625" style="35" customWidth="1"/>
    <col min="14090" max="14090" width="7.625" style="35" customWidth="1"/>
    <col min="14091" max="14091" width="8.625" style="35" customWidth="1"/>
    <col min="14092" max="14092" width="2.125" style="35" customWidth="1"/>
    <col min="14093" max="14336" width="10" style="35"/>
    <col min="14337" max="14337" width="4.125" style="35" customWidth="1"/>
    <col min="14338" max="14338" width="1.125" style="35" customWidth="1"/>
    <col min="14339" max="14339" width="9.625" style="35" customWidth="1"/>
    <col min="14340" max="14340" width="5.375" style="35" customWidth="1"/>
    <col min="14341" max="14341" width="6.375" style="35" customWidth="1"/>
    <col min="14342" max="14342" width="7.375" style="35" customWidth="1"/>
    <col min="14343" max="14343" width="5.625" style="35" customWidth="1"/>
    <col min="14344" max="14344" width="3.625" style="35" customWidth="1"/>
    <col min="14345" max="14345" width="22.625" style="35" customWidth="1"/>
    <col min="14346" max="14346" width="7.625" style="35" customWidth="1"/>
    <col min="14347" max="14347" width="8.625" style="35" customWidth="1"/>
    <col min="14348" max="14348" width="2.125" style="35" customWidth="1"/>
    <col min="14349" max="14592" width="10" style="35"/>
    <col min="14593" max="14593" width="4.125" style="35" customWidth="1"/>
    <col min="14594" max="14594" width="1.125" style="35" customWidth="1"/>
    <col min="14595" max="14595" width="9.625" style="35" customWidth="1"/>
    <col min="14596" max="14596" width="5.375" style="35" customWidth="1"/>
    <col min="14597" max="14597" width="6.375" style="35" customWidth="1"/>
    <col min="14598" max="14598" width="7.375" style="35" customWidth="1"/>
    <col min="14599" max="14599" width="5.625" style="35" customWidth="1"/>
    <col min="14600" max="14600" width="3.625" style="35" customWidth="1"/>
    <col min="14601" max="14601" width="22.625" style="35" customWidth="1"/>
    <col min="14602" max="14602" width="7.625" style="35" customWidth="1"/>
    <col min="14603" max="14603" width="8.625" style="35" customWidth="1"/>
    <col min="14604" max="14604" width="2.125" style="35" customWidth="1"/>
    <col min="14605" max="14848" width="10" style="35"/>
    <col min="14849" max="14849" width="4.125" style="35" customWidth="1"/>
    <col min="14850" max="14850" width="1.125" style="35" customWidth="1"/>
    <col min="14851" max="14851" width="9.625" style="35" customWidth="1"/>
    <col min="14852" max="14852" width="5.375" style="35" customWidth="1"/>
    <col min="14853" max="14853" width="6.375" style="35" customWidth="1"/>
    <col min="14854" max="14854" width="7.375" style="35" customWidth="1"/>
    <col min="14855" max="14855" width="5.625" style="35" customWidth="1"/>
    <col min="14856" max="14856" width="3.625" style="35" customWidth="1"/>
    <col min="14857" max="14857" width="22.625" style="35" customWidth="1"/>
    <col min="14858" max="14858" width="7.625" style="35" customWidth="1"/>
    <col min="14859" max="14859" width="8.625" style="35" customWidth="1"/>
    <col min="14860" max="14860" width="2.125" style="35" customWidth="1"/>
    <col min="14861" max="15104" width="10" style="35"/>
    <col min="15105" max="15105" width="4.125" style="35" customWidth="1"/>
    <col min="15106" max="15106" width="1.125" style="35" customWidth="1"/>
    <col min="15107" max="15107" width="9.625" style="35" customWidth="1"/>
    <col min="15108" max="15108" width="5.375" style="35" customWidth="1"/>
    <col min="15109" max="15109" width="6.375" style="35" customWidth="1"/>
    <col min="15110" max="15110" width="7.375" style="35" customWidth="1"/>
    <col min="15111" max="15111" width="5.625" style="35" customWidth="1"/>
    <col min="15112" max="15112" width="3.625" style="35" customWidth="1"/>
    <col min="15113" max="15113" width="22.625" style="35" customWidth="1"/>
    <col min="15114" max="15114" width="7.625" style="35" customWidth="1"/>
    <col min="15115" max="15115" width="8.625" style="35" customWidth="1"/>
    <col min="15116" max="15116" width="2.125" style="35" customWidth="1"/>
    <col min="15117" max="15360" width="10" style="35"/>
    <col min="15361" max="15361" width="4.125" style="35" customWidth="1"/>
    <col min="15362" max="15362" width="1.125" style="35" customWidth="1"/>
    <col min="15363" max="15363" width="9.625" style="35" customWidth="1"/>
    <col min="15364" max="15364" width="5.375" style="35" customWidth="1"/>
    <col min="15365" max="15365" width="6.375" style="35" customWidth="1"/>
    <col min="15366" max="15366" width="7.375" style="35" customWidth="1"/>
    <col min="15367" max="15367" width="5.625" style="35" customWidth="1"/>
    <col min="15368" max="15368" width="3.625" style="35" customWidth="1"/>
    <col min="15369" max="15369" width="22.625" style="35" customWidth="1"/>
    <col min="15370" max="15370" width="7.625" style="35" customWidth="1"/>
    <col min="15371" max="15371" width="8.625" style="35" customWidth="1"/>
    <col min="15372" max="15372" width="2.125" style="35" customWidth="1"/>
    <col min="15373" max="15616" width="10" style="35"/>
    <col min="15617" max="15617" width="4.125" style="35" customWidth="1"/>
    <col min="15618" max="15618" width="1.125" style="35" customWidth="1"/>
    <col min="15619" max="15619" width="9.625" style="35" customWidth="1"/>
    <col min="15620" max="15620" width="5.375" style="35" customWidth="1"/>
    <col min="15621" max="15621" width="6.375" style="35" customWidth="1"/>
    <col min="15622" max="15622" width="7.375" style="35" customWidth="1"/>
    <col min="15623" max="15623" width="5.625" style="35" customWidth="1"/>
    <col min="15624" max="15624" width="3.625" style="35" customWidth="1"/>
    <col min="15625" max="15625" width="22.625" style="35" customWidth="1"/>
    <col min="15626" max="15626" width="7.625" style="35" customWidth="1"/>
    <col min="15627" max="15627" width="8.625" style="35" customWidth="1"/>
    <col min="15628" max="15628" width="2.125" style="35" customWidth="1"/>
    <col min="15629" max="15872" width="10" style="35"/>
    <col min="15873" max="15873" width="4.125" style="35" customWidth="1"/>
    <col min="15874" max="15874" width="1.125" style="35" customWidth="1"/>
    <col min="15875" max="15875" width="9.625" style="35" customWidth="1"/>
    <col min="15876" max="15876" width="5.375" style="35" customWidth="1"/>
    <col min="15877" max="15877" width="6.375" style="35" customWidth="1"/>
    <col min="15878" max="15878" width="7.375" style="35" customWidth="1"/>
    <col min="15879" max="15879" width="5.625" style="35" customWidth="1"/>
    <col min="15880" max="15880" width="3.625" style="35" customWidth="1"/>
    <col min="15881" max="15881" width="22.625" style="35" customWidth="1"/>
    <col min="15882" max="15882" width="7.625" style="35" customWidth="1"/>
    <col min="15883" max="15883" width="8.625" style="35" customWidth="1"/>
    <col min="15884" max="15884" width="2.125" style="35" customWidth="1"/>
    <col min="15885" max="16128" width="10" style="35"/>
    <col min="16129" max="16129" width="4.125" style="35" customWidth="1"/>
    <col min="16130" max="16130" width="1.125" style="35" customWidth="1"/>
    <col min="16131" max="16131" width="9.625" style="35" customWidth="1"/>
    <col min="16132" max="16132" width="5.375" style="35" customWidth="1"/>
    <col min="16133" max="16133" width="6.375" style="35" customWidth="1"/>
    <col min="16134" max="16134" width="7.375" style="35" customWidth="1"/>
    <col min="16135" max="16135" width="5.625" style="35" customWidth="1"/>
    <col min="16136" max="16136" width="3.625" style="35" customWidth="1"/>
    <col min="16137" max="16137" width="22.625" style="35" customWidth="1"/>
    <col min="16138" max="16138" width="7.625" style="35" customWidth="1"/>
    <col min="16139" max="16139" width="8.625" style="35" customWidth="1"/>
    <col min="16140" max="16140" width="2.125" style="35" customWidth="1"/>
    <col min="16141" max="16384" width="10" style="35"/>
  </cols>
  <sheetData>
    <row r="1" spans="1:12" ht="19.5" customHeight="1" thickTop="1" x14ac:dyDescent="0.25">
      <c r="A1" s="121"/>
      <c r="B1" s="30"/>
      <c r="C1" s="30"/>
      <c r="D1" s="30"/>
      <c r="E1" s="30"/>
      <c r="F1" s="31"/>
      <c r="G1" s="32"/>
      <c r="H1" s="33"/>
      <c r="I1" s="33"/>
      <c r="J1" s="33"/>
      <c r="K1" s="33"/>
      <c r="L1" s="34"/>
    </row>
    <row r="2" spans="1:12" ht="3.75" customHeight="1" x14ac:dyDescent="0.25">
      <c r="A2" s="122"/>
      <c r="B2" s="37"/>
      <c r="C2" s="37"/>
      <c r="D2" s="37"/>
      <c r="E2" s="37"/>
      <c r="F2" s="123"/>
      <c r="G2" s="124"/>
      <c r="H2" s="40"/>
      <c r="I2" s="40"/>
      <c r="J2" s="40"/>
      <c r="K2" s="40"/>
    </row>
    <row r="3" spans="1:12" ht="16.5" customHeight="1" x14ac:dyDescent="0.25">
      <c r="A3" s="36" t="s">
        <v>81</v>
      </c>
      <c r="B3" s="37"/>
      <c r="C3" s="37"/>
      <c r="D3" s="37"/>
      <c r="E3" s="38"/>
      <c r="F3" s="39"/>
      <c r="G3" s="38"/>
      <c r="H3" s="38"/>
      <c r="I3" s="40"/>
      <c r="J3" s="40"/>
      <c r="K3" s="41"/>
    </row>
    <row r="4" spans="1:12" ht="9.75" customHeight="1" x14ac:dyDescent="0.2">
      <c r="A4" s="125"/>
    </row>
    <row r="5" spans="1:12" ht="16.5" customHeight="1" x14ac:dyDescent="0.25">
      <c r="A5" s="126" t="s">
        <v>82</v>
      </c>
      <c r="B5" s="127"/>
      <c r="C5" s="128"/>
      <c r="D5" s="128"/>
      <c r="E5" s="128"/>
      <c r="F5" s="128"/>
      <c r="G5" s="128"/>
      <c r="H5" s="128"/>
      <c r="I5" s="128"/>
      <c r="J5" s="128"/>
      <c r="K5" s="129"/>
      <c r="L5" s="130"/>
    </row>
    <row r="6" spans="1:12" ht="21" customHeight="1" x14ac:dyDescent="0.2">
      <c r="A6" s="223"/>
      <c r="B6" s="224"/>
      <c r="C6" s="224"/>
      <c r="D6" s="224"/>
      <c r="E6" s="224"/>
      <c r="F6" s="224"/>
      <c r="G6" s="224"/>
      <c r="H6" s="224"/>
      <c r="I6" s="224"/>
      <c r="J6" s="224"/>
      <c r="K6" s="224"/>
      <c r="L6" s="225"/>
    </row>
    <row r="7" spans="1:12" ht="20.25" customHeight="1" x14ac:dyDescent="0.2">
      <c r="A7" s="125"/>
    </row>
    <row r="8" spans="1:12" ht="12.75" customHeight="1" x14ac:dyDescent="0.2">
      <c r="A8" s="63" t="s">
        <v>83</v>
      </c>
    </row>
    <row r="9" spans="1:12" ht="12.75" customHeight="1" x14ac:dyDescent="0.2">
      <c r="A9" s="63" t="s">
        <v>51</v>
      </c>
    </row>
    <row r="10" spans="1:12" ht="12.75" customHeight="1" x14ac:dyDescent="0.2">
      <c r="A10" s="63" t="s">
        <v>84</v>
      </c>
    </row>
    <row r="11" spans="1:12" ht="12.75" customHeight="1" x14ac:dyDescent="0.2">
      <c r="A11" s="63" t="s">
        <v>85</v>
      </c>
    </row>
    <row r="12" spans="1:12" ht="12.75" customHeight="1" x14ac:dyDescent="0.2">
      <c r="A12" s="63" t="s">
        <v>58</v>
      </c>
    </row>
    <row r="13" spans="1:12" ht="12.75" customHeight="1" x14ac:dyDescent="0.2">
      <c r="A13" s="63" t="s">
        <v>63</v>
      </c>
    </row>
    <row r="14" spans="1:12" ht="12.75" customHeight="1" x14ac:dyDescent="0.2">
      <c r="A14" s="63"/>
      <c r="C14" s="67"/>
      <c r="D14" s="66"/>
      <c r="E14" s="66"/>
      <c r="F14" s="66"/>
      <c r="G14" s="66"/>
      <c r="H14" s="66"/>
      <c r="I14" s="66"/>
      <c r="J14" s="66"/>
      <c r="K14" s="73"/>
    </row>
    <row r="15" spans="1:12" ht="12.75" customHeight="1" x14ac:dyDescent="0.2">
      <c r="A15" s="63" t="s">
        <v>86</v>
      </c>
    </row>
    <row r="16" spans="1:12" ht="12.75" customHeight="1" x14ac:dyDescent="0.2">
      <c r="A16" s="63"/>
    </row>
    <row r="17" spans="1:1" ht="12.75" customHeight="1" x14ac:dyDescent="0.2">
      <c r="A17" s="63" t="s">
        <v>63</v>
      </c>
    </row>
    <row r="18" spans="1:1" ht="12.75" customHeight="1" x14ac:dyDescent="0.2">
      <c r="A18" s="63" t="s">
        <v>58</v>
      </c>
    </row>
    <row r="19" spans="1:1" ht="12.75" customHeight="1" x14ac:dyDescent="0.2">
      <c r="A19" s="63" t="s">
        <v>87</v>
      </c>
    </row>
    <row r="20" spans="1:1" ht="12.75" customHeight="1" x14ac:dyDescent="0.2">
      <c r="A20" s="63" t="s">
        <v>58</v>
      </c>
    </row>
    <row r="21" spans="1:1" ht="12.75" customHeight="1" x14ac:dyDescent="0.2">
      <c r="A21" s="63" t="s">
        <v>51</v>
      </c>
    </row>
    <row r="22" spans="1:1" ht="12.75" customHeight="1" x14ac:dyDescent="0.2">
      <c r="A22" s="63" t="s">
        <v>88</v>
      </c>
    </row>
    <row r="23" spans="1:1" ht="12.75" customHeight="1" x14ac:dyDescent="0.2">
      <c r="A23" s="63" t="s">
        <v>58</v>
      </c>
    </row>
    <row r="24" spans="1:1" ht="12.75" customHeight="1" x14ac:dyDescent="0.2">
      <c r="A24" s="131"/>
    </row>
    <row r="25" spans="1:1" ht="12.75" customHeight="1" x14ac:dyDescent="0.2">
      <c r="A25" s="125"/>
    </row>
    <row r="26" spans="1:1" ht="12.75" customHeight="1" x14ac:dyDescent="0.2">
      <c r="A26" s="125"/>
    </row>
    <row r="27" spans="1:1" ht="12.75" customHeight="1" x14ac:dyDescent="0.2">
      <c r="A27" s="125"/>
    </row>
    <row r="28" spans="1:1" ht="12.75" customHeight="1" x14ac:dyDescent="0.2">
      <c r="A28" s="125"/>
    </row>
    <row r="29" spans="1:1" ht="12.75" customHeight="1" x14ac:dyDescent="0.2">
      <c r="A29" s="125"/>
    </row>
    <row r="30" spans="1:1" ht="12.75" customHeight="1" x14ac:dyDescent="0.2">
      <c r="A30" s="125"/>
    </row>
    <row r="31" spans="1:1" ht="12.75" customHeight="1" x14ac:dyDescent="0.2">
      <c r="A31" s="125"/>
    </row>
    <row r="32" spans="1:1" ht="12.75" customHeight="1" x14ac:dyDescent="0.2">
      <c r="A32" s="125"/>
    </row>
    <row r="33" spans="1:1" ht="12.75" customHeight="1" x14ac:dyDescent="0.2">
      <c r="A33" s="125"/>
    </row>
    <row r="34" spans="1:1" ht="12.75" customHeight="1" x14ac:dyDescent="0.2">
      <c r="A34" s="125"/>
    </row>
    <row r="35" spans="1:1" ht="12.75" customHeight="1" x14ac:dyDescent="0.2">
      <c r="A35" s="125"/>
    </row>
    <row r="36" spans="1:1" ht="12.75" customHeight="1" x14ac:dyDescent="0.2">
      <c r="A36" s="125"/>
    </row>
    <row r="37" spans="1:1" ht="12.75" customHeight="1" x14ac:dyDescent="0.2">
      <c r="A37" s="125"/>
    </row>
    <row r="38" spans="1:1" ht="12.75" customHeight="1" x14ac:dyDescent="0.2">
      <c r="A38" s="125"/>
    </row>
    <row r="39" spans="1:1" ht="12.75" customHeight="1" x14ac:dyDescent="0.2">
      <c r="A39" s="125"/>
    </row>
    <row r="40" spans="1:1" ht="12.75" customHeight="1" x14ac:dyDescent="0.2">
      <c r="A40" s="125"/>
    </row>
    <row r="41" spans="1:1" ht="12.75" customHeight="1" x14ac:dyDescent="0.2">
      <c r="A41" s="125"/>
    </row>
    <row r="42" spans="1:1" ht="12.75" customHeight="1" x14ac:dyDescent="0.2">
      <c r="A42" s="125"/>
    </row>
    <row r="43" spans="1:1" ht="12.75" customHeight="1" x14ac:dyDescent="0.2">
      <c r="A43" s="125"/>
    </row>
    <row r="44" spans="1:1" ht="12.75" customHeight="1" x14ac:dyDescent="0.2">
      <c r="A44" s="125"/>
    </row>
    <row r="45" spans="1:1" ht="12.75" customHeight="1" x14ac:dyDescent="0.2">
      <c r="A45" s="125"/>
    </row>
    <row r="46" spans="1:1" ht="12.75" customHeight="1" x14ac:dyDescent="0.2">
      <c r="A46" s="125"/>
    </row>
    <row r="47" spans="1:1" ht="12.75" customHeight="1" x14ac:dyDescent="0.2">
      <c r="A47" s="125"/>
    </row>
    <row r="48" spans="1:1" ht="12.75" customHeight="1" x14ac:dyDescent="0.2">
      <c r="A48" s="125"/>
    </row>
    <row r="49" spans="1:12" ht="12.75" customHeight="1" x14ac:dyDescent="0.2">
      <c r="A49" s="125"/>
    </row>
    <row r="50" spans="1:12" ht="12.75" customHeight="1" x14ac:dyDescent="0.2">
      <c r="A50" s="125"/>
      <c r="C50" s="35" t="s">
        <v>89</v>
      </c>
      <c r="D50" s="132"/>
      <c r="E50" s="132"/>
      <c r="F50" s="132"/>
      <c r="G50" s="132"/>
      <c r="H50" s="132"/>
      <c r="I50" s="67" t="s">
        <v>90</v>
      </c>
      <c r="J50" s="132"/>
      <c r="K50" s="132"/>
    </row>
    <row r="51" spans="1:12" ht="12.75" customHeight="1" thickBot="1" x14ac:dyDescent="0.25">
      <c r="A51" s="133"/>
      <c r="B51" s="75"/>
      <c r="C51" s="78"/>
      <c r="D51" s="78"/>
      <c r="E51" s="78"/>
      <c r="F51" s="78"/>
      <c r="G51" s="78"/>
      <c r="H51" s="78"/>
      <c r="I51" s="78"/>
      <c r="J51" s="78"/>
      <c r="K51" s="78"/>
      <c r="L51" s="79"/>
    </row>
    <row r="52" spans="1:12" ht="13.5" customHeight="1" thickTop="1" x14ac:dyDescent="0.2">
      <c r="L52" s="65"/>
    </row>
    <row r="53" spans="1:12" ht="12.75" customHeight="1" x14ac:dyDescent="0.2">
      <c r="L53" s="65"/>
    </row>
    <row r="54" spans="1:12" ht="12.75" customHeight="1" x14ac:dyDescent="0.2">
      <c r="L54" s="65"/>
    </row>
    <row r="55" spans="1:12" ht="12.75" customHeight="1" x14ac:dyDescent="0.2">
      <c r="C55" s="134"/>
      <c r="E55" s="135"/>
      <c r="F55" s="134"/>
      <c r="G55" s="134"/>
      <c r="H55" s="134"/>
      <c r="I55" s="134"/>
      <c r="J55" s="134"/>
      <c r="K55" s="134"/>
      <c r="L55" s="65"/>
    </row>
    <row r="56" spans="1:12" ht="12.75" customHeight="1" x14ac:dyDescent="0.2">
      <c r="C56" s="114"/>
      <c r="E56" s="135"/>
      <c r="F56" s="134"/>
      <c r="G56" s="134"/>
      <c r="H56" s="134"/>
      <c r="I56" s="134"/>
      <c r="J56" s="134"/>
      <c r="K56" s="134"/>
      <c r="L56" s="65"/>
    </row>
    <row r="57" spans="1:12" ht="12.75" customHeight="1" x14ac:dyDescent="0.2">
      <c r="C57" s="114"/>
      <c r="E57" s="135"/>
      <c r="I57" s="134"/>
      <c r="J57" s="134"/>
      <c r="K57" s="134"/>
      <c r="L57" s="65"/>
    </row>
    <row r="58" spans="1:12" ht="12.75" customHeight="1" x14ac:dyDescent="0.2">
      <c r="I58" s="84"/>
      <c r="J58" s="84"/>
      <c r="K58" s="84"/>
      <c r="L58" s="84"/>
    </row>
    <row r="59" spans="1:12" ht="12.75" customHeight="1" x14ac:dyDescent="0.2">
      <c r="I59" s="65"/>
      <c r="J59" s="65"/>
      <c r="L59" s="65"/>
    </row>
    <row r="60" spans="1:12" s="65" customFormat="1" ht="12.75" customHeight="1" x14ac:dyDescent="0.2">
      <c r="A60" s="120"/>
      <c r="B60" s="120"/>
    </row>
    <row r="61" spans="1:12" s="65" customFormat="1" ht="12.75" customHeight="1" x14ac:dyDescent="0.2">
      <c r="A61" s="120"/>
      <c r="B61" s="120"/>
    </row>
    <row r="62" spans="1:12" s="65" customFormat="1" ht="12.75" customHeight="1" x14ac:dyDescent="0.2">
      <c r="A62" s="120"/>
      <c r="B62" s="120"/>
    </row>
    <row r="63" spans="1:12" s="65" customFormat="1" ht="12.75" customHeight="1" x14ac:dyDescent="0.2">
      <c r="A63" s="120"/>
      <c r="B63" s="120"/>
    </row>
    <row r="64" spans="1:12" s="65" customFormat="1" ht="12.75" customHeight="1" x14ac:dyDescent="0.2">
      <c r="A64" s="120"/>
      <c r="B64" s="120"/>
    </row>
    <row r="65" spans="1:2" s="65" customFormat="1" ht="12.75" customHeight="1" x14ac:dyDescent="0.2">
      <c r="A65" s="120"/>
      <c r="B65" s="120"/>
    </row>
    <row r="66" spans="1:2" s="65" customFormat="1" ht="12.75" customHeight="1" x14ac:dyDescent="0.2">
      <c r="A66" s="120"/>
      <c r="B66" s="120"/>
    </row>
    <row r="67" spans="1:2" s="65" customFormat="1" ht="12.75" customHeight="1" x14ac:dyDescent="0.2">
      <c r="A67" s="120"/>
      <c r="B67" s="120"/>
    </row>
    <row r="68" spans="1:2" s="65" customFormat="1" ht="12.75" customHeight="1" x14ac:dyDescent="0.2">
      <c r="A68" s="120"/>
      <c r="B68" s="120"/>
    </row>
    <row r="69" spans="1:2" s="65" customFormat="1" ht="12.75" customHeight="1" x14ac:dyDescent="0.2">
      <c r="A69" s="120"/>
      <c r="B69" s="120"/>
    </row>
    <row r="70" spans="1:2" s="65" customFormat="1" ht="12.75" customHeight="1" x14ac:dyDescent="0.2">
      <c r="A70" s="120"/>
      <c r="B70" s="120"/>
    </row>
    <row r="71" spans="1:2" s="65" customFormat="1" ht="12.75" customHeight="1" x14ac:dyDescent="0.2">
      <c r="A71" s="120"/>
      <c r="B71" s="120"/>
    </row>
    <row r="72" spans="1:2" s="65" customFormat="1" ht="12.75" customHeight="1" x14ac:dyDescent="0.2">
      <c r="A72" s="120"/>
      <c r="B72" s="120"/>
    </row>
    <row r="73" spans="1:2" s="65" customFormat="1" ht="12.75" customHeight="1" x14ac:dyDescent="0.2">
      <c r="A73" s="120"/>
      <c r="B73" s="120"/>
    </row>
    <row r="74" spans="1:2" s="65" customFormat="1" ht="12.75" customHeight="1" x14ac:dyDescent="0.2">
      <c r="A74" s="120"/>
      <c r="B74" s="120"/>
    </row>
    <row r="75" spans="1:2" s="65" customFormat="1" ht="12.75" customHeight="1" x14ac:dyDescent="0.2">
      <c r="A75" s="120"/>
      <c r="B75" s="120"/>
    </row>
    <row r="76" spans="1:2" s="65" customFormat="1" ht="12.75" customHeight="1" x14ac:dyDescent="0.2">
      <c r="A76" s="120"/>
      <c r="B76" s="120"/>
    </row>
    <row r="77" spans="1:2" s="65" customFormat="1" ht="12.75" customHeight="1" x14ac:dyDescent="0.2">
      <c r="A77" s="120"/>
      <c r="B77" s="120"/>
    </row>
    <row r="78" spans="1:2" s="65" customFormat="1" ht="12.75" customHeight="1" x14ac:dyDescent="0.2">
      <c r="A78" s="120"/>
      <c r="B78" s="120"/>
    </row>
    <row r="79" spans="1:2" s="65" customFormat="1" ht="12.75" customHeight="1" x14ac:dyDescent="0.2">
      <c r="A79" s="120"/>
      <c r="B79" s="120"/>
    </row>
    <row r="80" spans="1:2" s="65" customFormat="1" ht="12.75" customHeight="1" x14ac:dyDescent="0.2">
      <c r="A80" s="120"/>
      <c r="B80" s="120"/>
    </row>
    <row r="81" spans="1:2" s="65" customFormat="1" ht="12.75" customHeight="1" x14ac:dyDescent="0.2">
      <c r="A81" s="120"/>
      <c r="B81" s="120"/>
    </row>
    <row r="82" spans="1:2" s="65" customFormat="1" ht="12.75" customHeight="1" x14ac:dyDescent="0.2">
      <c r="A82" s="120"/>
      <c r="B82" s="120"/>
    </row>
    <row r="83" spans="1:2" s="65" customFormat="1" ht="12.75" customHeight="1" x14ac:dyDescent="0.2">
      <c r="A83" s="120"/>
      <c r="B83" s="120"/>
    </row>
    <row r="84" spans="1:2" s="65" customFormat="1" ht="12.75" customHeight="1" x14ac:dyDescent="0.2">
      <c r="A84" s="120"/>
      <c r="B84" s="120"/>
    </row>
    <row r="85" spans="1:2" s="65" customFormat="1" ht="12.75" customHeight="1" x14ac:dyDescent="0.2">
      <c r="A85" s="120"/>
      <c r="B85" s="120"/>
    </row>
    <row r="86" spans="1:2" s="65" customFormat="1" ht="12.75" customHeight="1" x14ac:dyDescent="0.2">
      <c r="A86" s="120"/>
      <c r="B86" s="120"/>
    </row>
    <row r="87" spans="1:2" s="65" customFormat="1" ht="12.75" customHeight="1" x14ac:dyDescent="0.2">
      <c r="A87" s="120"/>
      <c r="B87" s="120"/>
    </row>
    <row r="88" spans="1:2" s="65" customFormat="1" ht="12.75" customHeight="1" x14ac:dyDescent="0.2">
      <c r="A88" s="120"/>
      <c r="B88" s="120"/>
    </row>
    <row r="89" spans="1:2" s="65" customFormat="1" ht="12.75" customHeight="1" x14ac:dyDescent="0.2">
      <c r="A89" s="120"/>
      <c r="B89" s="120"/>
    </row>
    <row r="90" spans="1:2" s="65" customFormat="1" ht="12.75" customHeight="1" x14ac:dyDescent="0.2">
      <c r="A90" s="120"/>
      <c r="B90" s="120"/>
    </row>
    <row r="91" spans="1:2" s="65" customFormat="1" ht="12.75" customHeight="1" x14ac:dyDescent="0.2">
      <c r="A91" s="120"/>
      <c r="B91" s="120"/>
    </row>
    <row r="92" spans="1:2" s="65" customFormat="1" ht="12.75" customHeight="1" x14ac:dyDescent="0.2">
      <c r="A92" s="120"/>
      <c r="B92" s="120"/>
    </row>
    <row r="93" spans="1:2" s="65" customFormat="1" ht="12.75" customHeight="1" x14ac:dyDescent="0.2">
      <c r="A93" s="120"/>
      <c r="B93" s="120"/>
    </row>
    <row r="94" spans="1:2" s="65" customFormat="1" ht="12.75" customHeight="1" x14ac:dyDescent="0.2">
      <c r="A94" s="120"/>
      <c r="B94" s="120"/>
    </row>
    <row r="95" spans="1:2" s="65" customFormat="1" ht="12.75" customHeight="1" x14ac:dyDescent="0.2">
      <c r="A95" s="120"/>
      <c r="B95" s="120"/>
    </row>
    <row r="96" spans="1:2" s="65" customFormat="1" ht="12.75" customHeight="1" x14ac:dyDescent="0.2">
      <c r="A96" s="120"/>
      <c r="B96" s="120"/>
    </row>
    <row r="97" spans="1:2" s="65" customFormat="1" ht="12.75" customHeight="1" x14ac:dyDescent="0.2">
      <c r="A97" s="120"/>
      <c r="B97" s="120"/>
    </row>
    <row r="98" spans="1:2" s="65" customFormat="1" ht="12.75" customHeight="1" x14ac:dyDescent="0.2">
      <c r="A98" s="120"/>
      <c r="B98" s="120"/>
    </row>
    <row r="99" spans="1:2" s="65" customFormat="1" ht="12.75" customHeight="1" x14ac:dyDescent="0.2">
      <c r="A99" s="120"/>
      <c r="B99" s="120"/>
    </row>
    <row r="100" spans="1:2" s="65" customFormat="1" ht="12.75" customHeight="1" x14ac:dyDescent="0.2">
      <c r="A100" s="120"/>
      <c r="B100" s="120"/>
    </row>
    <row r="101" spans="1:2" s="65" customFormat="1" ht="12.75" customHeight="1" x14ac:dyDescent="0.2">
      <c r="A101" s="120"/>
      <c r="B101" s="120"/>
    </row>
    <row r="102" spans="1:2" s="65" customFormat="1" ht="12.75" customHeight="1" x14ac:dyDescent="0.2">
      <c r="A102" s="120"/>
      <c r="B102" s="120"/>
    </row>
    <row r="103" spans="1:2" s="65" customFormat="1" ht="12.75" customHeight="1" x14ac:dyDescent="0.2">
      <c r="A103" s="120"/>
      <c r="B103" s="120"/>
    </row>
    <row r="104" spans="1:2" s="65" customFormat="1" ht="12.75" customHeight="1" x14ac:dyDescent="0.2">
      <c r="A104" s="120"/>
      <c r="B104" s="120"/>
    </row>
    <row r="105" spans="1:2" s="65" customFormat="1" ht="12.75" customHeight="1" x14ac:dyDescent="0.2">
      <c r="A105" s="120"/>
      <c r="B105" s="120"/>
    </row>
    <row r="106" spans="1:2" s="65" customFormat="1" ht="12.75" customHeight="1" x14ac:dyDescent="0.2">
      <c r="A106" s="120"/>
      <c r="B106" s="120"/>
    </row>
    <row r="107" spans="1:2" s="65" customFormat="1" ht="12.75" customHeight="1" x14ac:dyDescent="0.2">
      <c r="A107" s="120"/>
      <c r="B107" s="120"/>
    </row>
    <row r="108" spans="1:2" s="65" customFormat="1" ht="12.75" customHeight="1" x14ac:dyDescent="0.2">
      <c r="A108" s="120"/>
      <c r="B108" s="120"/>
    </row>
    <row r="109" spans="1:2" s="65" customFormat="1" ht="12.75" customHeight="1" x14ac:dyDescent="0.2">
      <c r="A109" s="120"/>
      <c r="B109" s="120"/>
    </row>
    <row r="110" spans="1:2" s="65" customFormat="1" ht="12.75" customHeight="1" x14ac:dyDescent="0.2">
      <c r="A110" s="120"/>
      <c r="B110" s="120"/>
    </row>
    <row r="111" spans="1:2" s="65" customFormat="1" ht="12.75" customHeight="1" x14ac:dyDescent="0.2">
      <c r="A111" s="120"/>
      <c r="B111" s="120"/>
    </row>
    <row r="112" spans="1:2" s="65" customFormat="1" ht="12.75" customHeight="1" x14ac:dyDescent="0.2">
      <c r="A112" s="120"/>
      <c r="B112" s="120"/>
    </row>
    <row r="113" spans="1:2" s="65" customFormat="1" ht="12.75" customHeight="1" x14ac:dyDescent="0.2">
      <c r="A113" s="120"/>
      <c r="B113" s="120"/>
    </row>
    <row r="114" spans="1:2" s="65" customFormat="1" ht="12.75" customHeight="1" x14ac:dyDescent="0.2">
      <c r="A114" s="120"/>
      <c r="B114" s="120"/>
    </row>
    <row r="115" spans="1:2" s="65" customFormat="1" ht="12.75" customHeight="1" x14ac:dyDescent="0.2">
      <c r="A115" s="120"/>
      <c r="B115" s="120"/>
    </row>
    <row r="116" spans="1:2" s="65" customFormat="1" ht="12.75" customHeight="1" x14ac:dyDescent="0.2">
      <c r="A116" s="120"/>
      <c r="B116" s="120"/>
    </row>
    <row r="117" spans="1:2" s="65" customFormat="1" ht="12.75" customHeight="1" x14ac:dyDescent="0.2">
      <c r="A117" s="120"/>
      <c r="B117" s="120"/>
    </row>
    <row r="118" spans="1:2" s="65" customFormat="1" ht="12.75" customHeight="1" x14ac:dyDescent="0.2">
      <c r="A118" s="120"/>
      <c r="B118" s="120"/>
    </row>
    <row r="119" spans="1:2" s="65" customFormat="1" ht="12.75" customHeight="1" x14ac:dyDescent="0.2">
      <c r="A119" s="120"/>
      <c r="B119" s="120"/>
    </row>
    <row r="120" spans="1:2" s="65" customFormat="1" ht="12.75" customHeight="1" x14ac:dyDescent="0.2">
      <c r="A120" s="120"/>
      <c r="B120" s="120"/>
    </row>
    <row r="121" spans="1:2" s="65" customFormat="1" ht="12.75" customHeight="1" x14ac:dyDescent="0.2">
      <c r="A121" s="120"/>
      <c r="B121" s="120"/>
    </row>
    <row r="122" spans="1:2" s="65" customFormat="1" ht="12.75" customHeight="1" x14ac:dyDescent="0.2">
      <c r="A122" s="120"/>
      <c r="B122" s="120"/>
    </row>
    <row r="123" spans="1:2" s="65" customFormat="1" ht="12.75" customHeight="1" x14ac:dyDescent="0.2">
      <c r="A123" s="120"/>
      <c r="B123" s="120"/>
    </row>
    <row r="124" spans="1:2" s="65" customFormat="1" ht="12.75" customHeight="1" x14ac:dyDescent="0.2">
      <c r="A124" s="120"/>
      <c r="B124" s="120"/>
    </row>
    <row r="125" spans="1:2" s="65" customFormat="1" ht="12.75" customHeight="1" x14ac:dyDescent="0.2">
      <c r="A125" s="120"/>
      <c r="B125" s="120"/>
    </row>
    <row r="126" spans="1:2" s="65" customFormat="1" ht="12.75" customHeight="1" x14ac:dyDescent="0.2">
      <c r="A126" s="120"/>
      <c r="B126" s="120"/>
    </row>
    <row r="127" spans="1:2" s="65" customFormat="1" ht="12.75" customHeight="1" x14ac:dyDescent="0.2">
      <c r="A127" s="120"/>
      <c r="B127" s="120"/>
    </row>
    <row r="128" spans="1:2" s="65" customFormat="1" ht="12.75" customHeight="1" x14ac:dyDescent="0.2">
      <c r="A128" s="120"/>
      <c r="B128" s="120"/>
    </row>
    <row r="129" spans="1:2" s="65" customFormat="1" ht="12.75" customHeight="1" x14ac:dyDescent="0.2">
      <c r="A129" s="120"/>
      <c r="B129" s="120"/>
    </row>
    <row r="130" spans="1:2" s="65" customFormat="1" ht="12.75" customHeight="1" x14ac:dyDescent="0.2">
      <c r="A130" s="120"/>
      <c r="B130" s="120"/>
    </row>
    <row r="131" spans="1:2" s="65" customFormat="1" ht="12.75" customHeight="1" x14ac:dyDescent="0.2">
      <c r="A131" s="120"/>
      <c r="B131" s="120"/>
    </row>
    <row r="132" spans="1:2" s="65" customFormat="1" ht="12.75" customHeight="1" x14ac:dyDescent="0.2">
      <c r="A132" s="120"/>
      <c r="B132" s="120"/>
    </row>
    <row r="133" spans="1:2" s="65" customFormat="1" ht="12.75" customHeight="1" x14ac:dyDescent="0.2">
      <c r="A133" s="120"/>
      <c r="B133" s="120"/>
    </row>
    <row r="134" spans="1:2" s="65" customFormat="1" ht="12.75" customHeight="1" x14ac:dyDescent="0.2">
      <c r="A134" s="120"/>
      <c r="B134" s="120"/>
    </row>
    <row r="135" spans="1:2" s="65" customFormat="1" ht="12.75" customHeight="1" x14ac:dyDescent="0.2">
      <c r="A135" s="120"/>
      <c r="B135" s="120"/>
    </row>
    <row r="136" spans="1:2" s="65" customFormat="1" ht="12.75" customHeight="1" x14ac:dyDescent="0.2">
      <c r="A136" s="120"/>
      <c r="B136" s="120"/>
    </row>
    <row r="137" spans="1:2" s="65" customFormat="1" ht="12.75" customHeight="1" x14ac:dyDescent="0.2">
      <c r="A137" s="120"/>
      <c r="B137" s="120"/>
    </row>
    <row r="138" spans="1:2" s="65" customFormat="1" ht="12.75" customHeight="1" x14ac:dyDescent="0.2">
      <c r="A138" s="120"/>
      <c r="B138" s="120"/>
    </row>
    <row r="139" spans="1:2" s="65" customFormat="1" ht="12.75" customHeight="1" x14ac:dyDescent="0.2">
      <c r="A139" s="120"/>
      <c r="B139" s="120"/>
    </row>
    <row r="140" spans="1:2" s="65" customFormat="1" ht="12.75" customHeight="1" x14ac:dyDescent="0.2">
      <c r="A140" s="120"/>
      <c r="B140" s="120"/>
    </row>
    <row r="141" spans="1:2" s="65" customFormat="1" ht="12.75" customHeight="1" x14ac:dyDescent="0.2">
      <c r="A141" s="120"/>
      <c r="B141" s="120"/>
    </row>
    <row r="142" spans="1:2" s="65" customFormat="1" ht="12.75" customHeight="1" x14ac:dyDescent="0.2">
      <c r="A142" s="120"/>
      <c r="B142" s="120"/>
    </row>
    <row r="143" spans="1:2" s="65" customFormat="1" ht="12.75" customHeight="1" x14ac:dyDescent="0.2">
      <c r="A143" s="120"/>
      <c r="B143" s="120"/>
    </row>
    <row r="144" spans="1:2" s="65" customFormat="1" ht="12.75" customHeight="1" x14ac:dyDescent="0.2">
      <c r="A144" s="120"/>
      <c r="B144" s="120"/>
    </row>
    <row r="145" spans="1:2" s="65" customFormat="1" ht="12.75" customHeight="1" x14ac:dyDescent="0.2">
      <c r="A145" s="120"/>
      <c r="B145" s="120"/>
    </row>
    <row r="146" spans="1:2" s="65" customFormat="1" ht="12.75" customHeight="1" x14ac:dyDescent="0.2">
      <c r="A146" s="120"/>
      <c r="B146" s="120"/>
    </row>
    <row r="147" spans="1:2" s="65" customFormat="1" ht="12.75" customHeight="1" x14ac:dyDescent="0.2">
      <c r="A147" s="120"/>
      <c r="B147" s="120"/>
    </row>
    <row r="148" spans="1:2" s="65" customFormat="1" ht="12.75" customHeight="1" x14ac:dyDescent="0.2">
      <c r="A148" s="120"/>
      <c r="B148" s="120"/>
    </row>
    <row r="149" spans="1:2" s="65" customFormat="1" ht="12.75" customHeight="1" x14ac:dyDescent="0.2">
      <c r="A149" s="120"/>
      <c r="B149" s="120"/>
    </row>
    <row r="150" spans="1:2" s="65" customFormat="1" ht="12.75" customHeight="1" x14ac:dyDescent="0.2">
      <c r="A150" s="120"/>
      <c r="B150" s="120"/>
    </row>
    <row r="151" spans="1:2" s="65" customFormat="1" ht="12.75" customHeight="1" x14ac:dyDescent="0.2">
      <c r="A151" s="120"/>
      <c r="B151" s="120"/>
    </row>
    <row r="152" spans="1:2" s="65" customFormat="1" ht="12.75" customHeight="1" x14ac:dyDescent="0.2">
      <c r="A152" s="120"/>
      <c r="B152" s="120"/>
    </row>
    <row r="153" spans="1:2" s="65" customFormat="1" ht="12.75" customHeight="1" x14ac:dyDescent="0.2">
      <c r="A153" s="120"/>
      <c r="B153" s="120"/>
    </row>
    <row r="154" spans="1:2" s="65" customFormat="1" ht="12.75" customHeight="1" x14ac:dyDescent="0.2">
      <c r="A154" s="120"/>
      <c r="B154" s="120"/>
    </row>
    <row r="155" spans="1:2" s="65" customFormat="1" ht="12.75" customHeight="1" x14ac:dyDescent="0.2">
      <c r="A155" s="120"/>
      <c r="B155" s="120"/>
    </row>
    <row r="156" spans="1:2" s="65" customFormat="1" ht="12.75" customHeight="1" x14ac:dyDescent="0.2">
      <c r="A156" s="120"/>
      <c r="B156" s="120"/>
    </row>
    <row r="157" spans="1:2" s="65" customFormat="1" ht="12.75" customHeight="1" x14ac:dyDescent="0.2">
      <c r="A157" s="120"/>
      <c r="B157" s="120"/>
    </row>
    <row r="158" spans="1:2" s="65" customFormat="1" ht="12.75" customHeight="1" x14ac:dyDescent="0.2">
      <c r="A158" s="120"/>
      <c r="B158" s="120"/>
    </row>
    <row r="159" spans="1:2" s="65" customFormat="1" ht="12.75" customHeight="1" x14ac:dyDescent="0.2">
      <c r="A159" s="120"/>
      <c r="B159" s="120"/>
    </row>
    <row r="160" spans="1:2" s="65" customFormat="1" ht="12.75" customHeight="1" x14ac:dyDescent="0.2">
      <c r="A160" s="120"/>
      <c r="B160" s="120"/>
    </row>
    <row r="161" spans="1:2" s="65" customFormat="1" ht="12.75" customHeight="1" x14ac:dyDescent="0.2">
      <c r="A161" s="120"/>
      <c r="B161" s="120"/>
    </row>
    <row r="162" spans="1:2" s="65" customFormat="1" ht="12.75" customHeight="1" x14ac:dyDescent="0.2">
      <c r="A162" s="120"/>
      <c r="B162" s="120"/>
    </row>
    <row r="163" spans="1:2" s="65" customFormat="1" ht="12.75" customHeight="1" x14ac:dyDescent="0.2">
      <c r="A163" s="120"/>
      <c r="B163" s="120"/>
    </row>
    <row r="164" spans="1:2" s="65" customFormat="1" ht="12.75" customHeight="1" x14ac:dyDescent="0.2">
      <c r="A164" s="120"/>
      <c r="B164" s="120"/>
    </row>
    <row r="165" spans="1:2" s="65" customFormat="1" ht="12.75" customHeight="1" x14ac:dyDescent="0.2">
      <c r="A165" s="120"/>
      <c r="B165" s="120"/>
    </row>
    <row r="166" spans="1:2" s="65" customFormat="1" ht="12.75" customHeight="1" x14ac:dyDescent="0.2">
      <c r="A166" s="120"/>
      <c r="B166" s="120"/>
    </row>
    <row r="167" spans="1:2" s="65" customFormat="1" ht="12.75" customHeight="1" x14ac:dyDescent="0.2">
      <c r="A167" s="120"/>
      <c r="B167" s="120"/>
    </row>
    <row r="168" spans="1:2" s="65" customFormat="1" ht="12.75" customHeight="1" x14ac:dyDescent="0.2">
      <c r="A168" s="120"/>
      <c r="B168" s="120"/>
    </row>
    <row r="169" spans="1:2" s="65" customFormat="1" ht="12.75" customHeight="1" x14ac:dyDescent="0.2">
      <c r="A169" s="120"/>
      <c r="B169" s="120"/>
    </row>
    <row r="170" spans="1:2" s="65" customFormat="1" ht="12.75" customHeight="1" x14ac:dyDescent="0.2">
      <c r="A170" s="120"/>
      <c r="B170" s="120"/>
    </row>
    <row r="171" spans="1:2" s="65" customFormat="1" ht="12.75" customHeight="1" x14ac:dyDescent="0.2">
      <c r="A171" s="120"/>
      <c r="B171" s="120"/>
    </row>
    <row r="172" spans="1:2" s="65" customFormat="1" ht="12.75" customHeight="1" x14ac:dyDescent="0.2">
      <c r="A172" s="120"/>
      <c r="B172" s="120"/>
    </row>
    <row r="173" spans="1:2" s="65" customFormat="1" ht="12.75" customHeight="1" x14ac:dyDescent="0.2">
      <c r="A173" s="120"/>
      <c r="B173" s="120"/>
    </row>
    <row r="174" spans="1:2" s="65" customFormat="1" ht="12.75" customHeight="1" x14ac:dyDescent="0.2">
      <c r="A174" s="120"/>
      <c r="B174" s="120"/>
    </row>
    <row r="175" spans="1:2" s="65" customFormat="1" ht="12.75" customHeight="1" x14ac:dyDescent="0.2">
      <c r="A175" s="120"/>
      <c r="B175" s="120"/>
    </row>
    <row r="176" spans="1:2" s="65" customFormat="1" ht="12.75" customHeight="1" x14ac:dyDescent="0.2">
      <c r="A176" s="120"/>
      <c r="B176" s="120"/>
    </row>
    <row r="177" spans="1:2" s="65" customFormat="1" ht="12.75" customHeight="1" x14ac:dyDescent="0.2">
      <c r="A177" s="120"/>
      <c r="B177" s="120"/>
    </row>
    <row r="178" spans="1:2" s="65" customFormat="1" ht="12.75" customHeight="1" x14ac:dyDescent="0.2">
      <c r="A178" s="120"/>
      <c r="B178" s="120"/>
    </row>
    <row r="179" spans="1:2" s="65" customFormat="1" ht="12.75" customHeight="1" x14ac:dyDescent="0.2">
      <c r="A179" s="120"/>
      <c r="B179" s="120"/>
    </row>
    <row r="180" spans="1:2" s="65" customFormat="1" ht="12.75" customHeight="1" x14ac:dyDescent="0.2">
      <c r="A180" s="120"/>
      <c r="B180" s="120"/>
    </row>
    <row r="181" spans="1:2" s="65" customFormat="1" ht="12.75" customHeight="1" x14ac:dyDescent="0.2">
      <c r="A181" s="120"/>
      <c r="B181" s="120"/>
    </row>
    <row r="182" spans="1:2" s="65" customFormat="1" ht="12.75" customHeight="1" x14ac:dyDescent="0.2">
      <c r="A182" s="120"/>
      <c r="B182" s="120"/>
    </row>
    <row r="183" spans="1:2" s="65" customFormat="1" ht="12.75" customHeight="1" x14ac:dyDescent="0.2">
      <c r="A183" s="120"/>
      <c r="B183" s="120"/>
    </row>
    <row r="184" spans="1:2" s="65" customFormat="1" ht="12.75" customHeight="1" x14ac:dyDescent="0.2">
      <c r="A184" s="120"/>
      <c r="B184" s="120"/>
    </row>
    <row r="185" spans="1:2" s="65" customFormat="1" ht="12.75" customHeight="1" x14ac:dyDescent="0.2">
      <c r="A185" s="120"/>
      <c r="B185" s="120"/>
    </row>
    <row r="186" spans="1:2" s="65" customFormat="1" ht="12.75" customHeight="1" x14ac:dyDescent="0.2">
      <c r="A186" s="120"/>
      <c r="B186" s="120"/>
    </row>
    <row r="187" spans="1:2" s="65" customFormat="1" ht="12.75" customHeight="1" x14ac:dyDescent="0.2">
      <c r="A187" s="120"/>
      <c r="B187" s="120"/>
    </row>
    <row r="188" spans="1:2" s="65" customFormat="1" ht="12.75" customHeight="1" x14ac:dyDescent="0.2">
      <c r="A188" s="120"/>
      <c r="B188" s="120"/>
    </row>
    <row r="189" spans="1:2" s="65" customFormat="1" ht="12.75" customHeight="1" x14ac:dyDescent="0.2">
      <c r="A189" s="120"/>
      <c r="B189" s="120"/>
    </row>
    <row r="190" spans="1:2" s="65" customFormat="1" ht="12.75" customHeight="1" x14ac:dyDescent="0.2">
      <c r="A190" s="120"/>
      <c r="B190" s="120"/>
    </row>
    <row r="191" spans="1:2" s="65" customFormat="1" ht="12.75" customHeight="1" x14ac:dyDescent="0.2">
      <c r="A191" s="120"/>
      <c r="B191" s="120"/>
    </row>
    <row r="192" spans="1:2" s="65" customFormat="1" ht="12.75" customHeight="1" x14ac:dyDescent="0.2">
      <c r="A192" s="120"/>
      <c r="B192" s="120"/>
    </row>
    <row r="193" spans="1:2" s="65" customFormat="1" ht="12.75" customHeight="1" x14ac:dyDescent="0.2">
      <c r="A193" s="120"/>
      <c r="B193" s="120"/>
    </row>
    <row r="194" spans="1:2" s="65" customFormat="1" ht="12.75" customHeight="1" x14ac:dyDescent="0.2">
      <c r="A194" s="120"/>
      <c r="B194" s="120"/>
    </row>
    <row r="195" spans="1:2" s="65" customFormat="1" ht="12.75" customHeight="1" x14ac:dyDescent="0.2">
      <c r="A195" s="120"/>
      <c r="B195" s="120"/>
    </row>
    <row r="196" spans="1:2" s="65" customFormat="1" ht="12.75" customHeight="1" x14ac:dyDescent="0.2">
      <c r="A196" s="120"/>
      <c r="B196" s="120"/>
    </row>
    <row r="197" spans="1:2" s="65" customFormat="1" ht="12.75" customHeight="1" x14ac:dyDescent="0.2">
      <c r="A197" s="120"/>
      <c r="B197" s="120"/>
    </row>
    <row r="198" spans="1:2" s="65" customFormat="1" ht="12.75" customHeight="1" x14ac:dyDescent="0.2">
      <c r="A198" s="120"/>
      <c r="B198" s="120"/>
    </row>
    <row r="199" spans="1:2" s="65" customFormat="1" ht="12.75" customHeight="1" x14ac:dyDescent="0.2">
      <c r="A199" s="120"/>
      <c r="B199" s="120"/>
    </row>
    <row r="200" spans="1:2" s="65" customFormat="1" ht="12.75" customHeight="1" x14ac:dyDescent="0.2">
      <c r="A200" s="120"/>
      <c r="B200" s="120"/>
    </row>
    <row r="201" spans="1:2" s="65" customFormat="1" ht="12.75" customHeight="1" x14ac:dyDescent="0.2">
      <c r="A201" s="120"/>
      <c r="B201" s="120"/>
    </row>
    <row r="202" spans="1:2" s="65" customFormat="1" ht="12.75" customHeight="1" x14ac:dyDescent="0.2">
      <c r="A202" s="120"/>
      <c r="B202" s="120"/>
    </row>
    <row r="203" spans="1:2" s="65" customFormat="1" ht="12.75" customHeight="1" x14ac:dyDescent="0.2">
      <c r="A203" s="120"/>
      <c r="B203" s="120"/>
    </row>
    <row r="204" spans="1:2" s="65" customFormat="1" ht="12.75" customHeight="1" x14ac:dyDescent="0.2">
      <c r="A204" s="120"/>
      <c r="B204" s="120"/>
    </row>
    <row r="205" spans="1:2" s="65" customFormat="1" ht="12.75" customHeight="1" x14ac:dyDescent="0.2">
      <c r="A205" s="120"/>
      <c r="B205" s="120"/>
    </row>
    <row r="206" spans="1:2" s="65" customFormat="1" ht="12.75" customHeight="1" x14ac:dyDescent="0.2">
      <c r="A206" s="120"/>
      <c r="B206" s="120"/>
    </row>
    <row r="207" spans="1:2" s="65" customFormat="1" ht="12.75" customHeight="1" x14ac:dyDescent="0.2">
      <c r="A207" s="120"/>
      <c r="B207" s="120"/>
    </row>
    <row r="208" spans="1:2" s="65" customFormat="1" ht="12.75" customHeight="1" x14ac:dyDescent="0.2">
      <c r="A208" s="120"/>
      <c r="B208" s="120"/>
    </row>
    <row r="209" spans="1:2" s="65" customFormat="1" ht="12.75" customHeight="1" x14ac:dyDescent="0.2">
      <c r="A209" s="120"/>
      <c r="B209" s="120"/>
    </row>
    <row r="210" spans="1:2" s="65" customFormat="1" ht="12.75" customHeight="1" x14ac:dyDescent="0.2">
      <c r="A210" s="120"/>
      <c r="B210" s="120"/>
    </row>
    <row r="211" spans="1:2" s="65" customFormat="1" ht="12.75" customHeight="1" x14ac:dyDescent="0.2">
      <c r="A211" s="120"/>
      <c r="B211" s="120"/>
    </row>
    <row r="212" spans="1:2" s="65" customFormat="1" ht="12.75" customHeight="1" x14ac:dyDescent="0.2">
      <c r="A212" s="120"/>
      <c r="B212" s="120"/>
    </row>
    <row r="213" spans="1:2" s="65" customFormat="1" ht="12.75" customHeight="1" x14ac:dyDescent="0.2">
      <c r="A213" s="120"/>
      <c r="B213" s="120"/>
    </row>
    <row r="214" spans="1:2" s="65" customFormat="1" ht="12.75" customHeight="1" x14ac:dyDescent="0.2">
      <c r="A214" s="120"/>
      <c r="B214" s="120"/>
    </row>
    <row r="215" spans="1:2" s="65" customFormat="1" ht="12.75" customHeight="1" x14ac:dyDescent="0.2">
      <c r="A215" s="120"/>
      <c r="B215" s="120"/>
    </row>
    <row r="216" spans="1:2" s="65" customFormat="1" ht="12.75" customHeight="1" x14ac:dyDescent="0.2">
      <c r="A216" s="120"/>
      <c r="B216" s="120"/>
    </row>
    <row r="217" spans="1:2" s="65" customFormat="1" ht="12.75" customHeight="1" x14ac:dyDescent="0.2">
      <c r="A217" s="120"/>
      <c r="B217" s="120"/>
    </row>
    <row r="218" spans="1:2" s="65" customFormat="1" ht="12.75" customHeight="1" x14ac:dyDescent="0.2">
      <c r="A218" s="120"/>
      <c r="B218" s="120"/>
    </row>
    <row r="219" spans="1:2" s="65" customFormat="1" ht="12.75" customHeight="1" x14ac:dyDescent="0.2">
      <c r="A219" s="120"/>
      <c r="B219" s="120"/>
    </row>
    <row r="220" spans="1:2" s="65" customFormat="1" ht="12.75" customHeight="1" x14ac:dyDescent="0.2">
      <c r="A220" s="120"/>
      <c r="B220" s="120"/>
    </row>
    <row r="221" spans="1:2" s="65" customFormat="1" ht="12.75" customHeight="1" x14ac:dyDescent="0.2">
      <c r="A221" s="120"/>
      <c r="B221" s="120"/>
    </row>
    <row r="222" spans="1:2" s="65" customFormat="1" ht="12.75" customHeight="1" x14ac:dyDescent="0.2">
      <c r="A222" s="120"/>
      <c r="B222" s="120"/>
    </row>
    <row r="223" spans="1:2" s="65" customFormat="1" ht="12.75" customHeight="1" x14ac:dyDescent="0.2">
      <c r="A223" s="120"/>
      <c r="B223" s="120"/>
    </row>
    <row r="224" spans="1:2" s="65" customFormat="1" ht="12.75" customHeight="1" x14ac:dyDescent="0.2">
      <c r="A224" s="120"/>
      <c r="B224" s="120"/>
    </row>
    <row r="225" spans="1:2" s="65" customFormat="1" ht="12.75" customHeight="1" x14ac:dyDescent="0.2">
      <c r="A225" s="120"/>
      <c r="B225" s="120"/>
    </row>
    <row r="226" spans="1:2" s="65" customFormat="1" ht="12.75" customHeight="1" x14ac:dyDescent="0.2">
      <c r="A226" s="120"/>
      <c r="B226" s="120"/>
    </row>
    <row r="227" spans="1:2" s="65" customFormat="1" ht="12.75" customHeight="1" x14ac:dyDescent="0.2">
      <c r="A227" s="120"/>
      <c r="B227" s="120"/>
    </row>
    <row r="228" spans="1:2" s="65" customFormat="1" ht="12.75" customHeight="1" x14ac:dyDescent="0.2">
      <c r="A228" s="120"/>
      <c r="B228" s="120"/>
    </row>
    <row r="229" spans="1:2" s="65" customFormat="1" ht="12.75" customHeight="1" x14ac:dyDescent="0.2">
      <c r="A229" s="120"/>
      <c r="B229" s="120"/>
    </row>
    <row r="230" spans="1:2" s="65" customFormat="1" ht="12.75" customHeight="1" x14ac:dyDescent="0.2">
      <c r="A230" s="120"/>
      <c r="B230" s="120"/>
    </row>
    <row r="231" spans="1:2" s="65" customFormat="1" ht="12.75" customHeight="1" x14ac:dyDescent="0.2">
      <c r="A231" s="120"/>
      <c r="B231" s="120"/>
    </row>
    <row r="232" spans="1:2" s="65" customFormat="1" ht="12.75" customHeight="1" x14ac:dyDescent="0.2">
      <c r="A232" s="120"/>
      <c r="B232" s="120"/>
    </row>
    <row r="233" spans="1:2" s="65" customFormat="1" ht="12.75" customHeight="1" x14ac:dyDescent="0.2">
      <c r="A233" s="120"/>
      <c r="B233" s="120"/>
    </row>
    <row r="234" spans="1:2" s="65" customFormat="1" ht="12.75" customHeight="1" x14ac:dyDescent="0.2">
      <c r="A234" s="120"/>
      <c r="B234" s="120"/>
    </row>
    <row r="235" spans="1:2" s="65" customFormat="1" ht="12.75" customHeight="1" x14ac:dyDescent="0.2">
      <c r="A235" s="120"/>
      <c r="B235" s="120"/>
    </row>
    <row r="236" spans="1:2" s="65" customFormat="1" ht="12.75" customHeight="1" x14ac:dyDescent="0.2">
      <c r="A236" s="120"/>
      <c r="B236" s="120"/>
    </row>
    <row r="237" spans="1:2" s="65" customFormat="1" ht="12.75" customHeight="1" x14ac:dyDescent="0.2">
      <c r="A237" s="120"/>
      <c r="B237" s="120"/>
    </row>
    <row r="238" spans="1:2" s="65" customFormat="1" ht="12.75" customHeight="1" x14ac:dyDescent="0.2">
      <c r="A238" s="120"/>
      <c r="B238" s="120"/>
    </row>
    <row r="239" spans="1:2" s="65" customFormat="1" ht="12.75" customHeight="1" x14ac:dyDescent="0.2">
      <c r="A239" s="120"/>
      <c r="B239" s="120"/>
    </row>
    <row r="240" spans="1:2" s="65" customFormat="1" ht="12.75" customHeight="1" x14ac:dyDescent="0.2">
      <c r="A240" s="120"/>
      <c r="B240" s="120"/>
    </row>
    <row r="241" spans="1:2" s="65" customFormat="1" ht="12.75" customHeight="1" x14ac:dyDescent="0.2">
      <c r="A241" s="120"/>
      <c r="B241" s="120"/>
    </row>
    <row r="242" spans="1:2" s="65" customFormat="1" ht="12.75" customHeight="1" x14ac:dyDescent="0.2">
      <c r="A242" s="120"/>
      <c r="B242" s="120"/>
    </row>
    <row r="243" spans="1:2" s="65" customFormat="1" ht="12.75" customHeight="1" x14ac:dyDescent="0.2">
      <c r="A243" s="120"/>
      <c r="B243" s="120"/>
    </row>
    <row r="244" spans="1:2" s="65" customFormat="1" ht="12.75" customHeight="1" x14ac:dyDescent="0.2">
      <c r="A244" s="120"/>
      <c r="B244" s="120"/>
    </row>
    <row r="245" spans="1:2" s="65" customFormat="1" ht="12.75" customHeight="1" x14ac:dyDescent="0.2">
      <c r="A245" s="120"/>
      <c r="B245" s="120"/>
    </row>
    <row r="246" spans="1:2" s="65" customFormat="1" ht="12.75" customHeight="1" x14ac:dyDescent="0.2">
      <c r="A246" s="120"/>
      <c r="B246" s="120"/>
    </row>
    <row r="247" spans="1:2" s="65" customFormat="1" ht="12.75" customHeight="1" x14ac:dyDescent="0.2">
      <c r="A247" s="120"/>
      <c r="B247" s="120"/>
    </row>
    <row r="248" spans="1:2" s="65" customFormat="1" ht="12.75" customHeight="1" x14ac:dyDescent="0.2">
      <c r="A248" s="120"/>
      <c r="B248" s="120"/>
    </row>
    <row r="249" spans="1:2" s="65" customFormat="1" ht="12.75" customHeight="1" x14ac:dyDescent="0.2">
      <c r="A249" s="120"/>
      <c r="B249" s="120"/>
    </row>
    <row r="250" spans="1:2" s="65" customFormat="1" ht="12.75" customHeight="1" x14ac:dyDescent="0.2">
      <c r="A250" s="120"/>
      <c r="B250" s="120"/>
    </row>
    <row r="251" spans="1:2" s="65" customFormat="1" ht="12.75" customHeight="1" x14ac:dyDescent="0.2">
      <c r="A251" s="120"/>
      <c r="B251" s="120"/>
    </row>
    <row r="252" spans="1:2" s="65" customFormat="1" ht="12.75" customHeight="1" x14ac:dyDescent="0.2">
      <c r="A252" s="120"/>
      <c r="B252" s="120"/>
    </row>
    <row r="253" spans="1:2" s="65" customFormat="1" ht="12.75" customHeight="1" x14ac:dyDescent="0.2">
      <c r="A253" s="120"/>
      <c r="B253" s="120"/>
    </row>
    <row r="254" spans="1:2" s="65" customFormat="1" ht="12.75" customHeight="1" x14ac:dyDescent="0.2">
      <c r="A254" s="120"/>
      <c r="B254" s="120"/>
    </row>
    <row r="255" spans="1:2" s="65" customFormat="1" ht="12.75" customHeight="1" x14ac:dyDescent="0.2">
      <c r="A255" s="120"/>
      <c r="B255" s="120"/>
    </row>
    <row r="256" spans="1:2" s="65" customFormat="1" ht="12.75" customHeight="1" x14ac:dyDescent="0.2">
      <c r="A256" s="120"/>
      <c r="B256" s="120"/>
    </row>
    <row r="257" spans="1:2" s="65" customFormat="1" ht="12.75" customHeight="1" x14ac:dyDescent="0.2">
      <c r="A257" s="120"/>
      <c r="B257" s="120"/>
    </row>
    <row r="258" spans="1:2" s="65" customFormat="1" ht="12.75" customHeight="1" x14ac:dyDescent="0.2">
      <c r="A258" s="120"/>
      <c r="B258" s="120"/>
    </row>
    <row r="259" spans="1:2" s="65" customFormat="1" ht="12.75" customHeight="1" x14ac:dyDescent="0.2">
      <c r="A259" s="120"/>
      <c r="B259" s="120"/>
    </row>
    <row r="260" spans="1:2" s="65" customFormat="1" ht="12.75" customHeight="1" x14ac:dyDescent="0.2">
      <c r="A260" s="120"/>
      <c r="B260" s="120"/>
    </row>
    <row r="261" spans="1:2" s="65" customFormat="1" ht="12.75" customHeight="1" x14ac:dyDescent="0.2">
      <c r="A261" s="120"/>
      <c r="B261" s="120"/>
    </row>
    <row r="262" spans="1:2" s="65" customFormat="1" ht="12.75" customHeight="1" x14ac:dyDescent="0.2">
      <c r="A262" s="120"/>
      <c r="B262" s="120"/>
    </row>
    <row r="263" spans="1:2" s="65" customFormat="1" ht="12.75" customHeight="1" x14ac:dyDescent="0.2">
      <c r="A263" s="120"/>
      <c r="B263" s="120"/>
    </row>
    <row r="264" spans="1:2" s="65" customFormat="1" ht="12.75" customHeight="1" x14ac:dyDescent="0.2">
      <c r="A264" s="120"/>
      <c r="B264" s="120"/>
    </row>
    <row r="265" spans="1:2" s="65" customFormat="1" ht="12.75" customHeight="1" x14ac:dyDescent="0.2">
      <c r="A265" s="120"/>
      <c r="B265" s="120"/>
    </row>
    <row r="266" spans="1:2" s="65" customFormat="1" ht="12.75" customHeight="1" x14ac:dyDescent="0.2">
      <c r="A266" s="120"/>
      <c r="B266" s="120"/>
    </row>
    <row r="267" spans="1:2" s="65" customFormat="1" ht="12.75" customHeight="1" x14ac:dyDescent="0.2">
      <c r="A267" s="120"/>
      <c r="B267" s="120"/>
    </row>
    <row r="268" spans="1:2" s="65" customFormat="1" ht="12.75" customHeight="1" x14ac:dyDescent="0.2">
      <c r="A268" s="120"/>
      <c r="B268" s="120"/>
    </row>
    <row r="269" spans="1:2" s="65" customFormat="1" ht="12.75" customHeight="1" x14ac:dyDescent="0.2">
      <c r="A269" s="120"/>
      <c r="B269" s="120"/>
    </row>
    <row r="270" spans="1:2" s="65" customFormat="1" ht="12.75" customHeight="1" x14ac:dyDescent="0.2">
      <c r="A270" s="120"/>
      <c r="B270" s="120"/>
    </row>
    <row r="271" spans="1:2" s="65" customFormat="1" ht="12.75" customHeight="1" x14ac:dyDescent="0.2">
      <c r="A271" s="120"/>
      <c r="B271" s="120"/>
    </row>
    <row r="272" spans="1:2" s="65" customFormat="1" ht="12.75" customHeight="1" x14ac:dyDescent="0.2">
      <c r="A272" s="120"/>
      <c r="B272" s="120"/>
    </row>
    <row r="273" spans="1:2" s="65" customFormat="1" ht="12.75" customHeight="1" x14ac:dyDescent="0.2">
      <c r="A273" s="120"/>
      <c r="B273" s="120"/>
    </row>
    <row r="274" spans="1:2" s="65" customFormat="1" ht="12.75" customHeight="1" x14ac:dyDescent="0.2">
      <c r="A274" s="120"/>
      <c r="B274" s="120"/>
    </row>
    <row r="275" spans="1:2" s="65" customFormat="1" ht="12.75" customHeight="1" x14ac:dyDescent="0.2">
      <c r="A275" s="120"/>
      <c r="B275" s="120"/>
    </row>
    <row r="276" spans="1:2" s="65" customFormat="1" ht="12.75" customHeight="1" x14ac:dyDescent="0.2">
      <c r="A276" s="120"/>
      <c r="B276" s="120"/>
    </row>
    <row r="277" spans="1:2" s="65" customFormat="1" ht="12.75" customHeight="1" x14ac:dyDescent="0.2">
      <c r="A277" s="120"/>
      <c r="B277" s="120"/>
    </row>
    <row r="278" spans="1:2" s="65" customFormat="1" ht="12.75" customHeight="1" x14ac:dyDescent="0.2">
      <c r="A278" s="120"/>
      <c r="B278" s="120"/>
    </row>
    <row r="279" spans="1:2" s="65" customFormat="1" ht="12.75" customHeight="1" x14ac:dyDescent="0.2">
      <c r="A279" s="120"/>
      <c r="B279" s="120"/>
    </row>
    <row r="280" spans="1:2" s="65" customFormat="1" ht="12.75" customHeight="1" x14ac:dyDescent="0.2">
      <c r="A280" s="120"/>
      <c r="B280" s="120"/>
    </row>
    <row r="281" spans="1:2" s="65" customFormat="1" ht="12.75" customHeight="1" x14ac:dyDescent="0.2">
      <c r="A281" s="120"/>
      <c r="B281" s="120"/>
    </row>
    <row r="282" spans="1:2" s="65" customFormat="1" ht="12.75" customHeight="1" x14ac:dyDescent="0.2">
      <c r="A282" s="120"/>
      <c r="B282" s="120"/>
    </row>
    <row r="283" spans="1:2" s="65" customFormat="1" ht="12.75" customHeight="1" x14ac:dyDescent="0.2">
      <c r="A283" s="120"/>
      <c r="B283" s="120"/>
    </row>
    <row r="284" spans="1:2" s="65" customFormat="1" ht="12.75" customHeight="1" x14ac:dyDescent="0.2">
      <c r="A284" s="120"/>
      <c r="B284" s="120"/>
    </row>
    <row r="285" spans="1:2" s="65" customFormat="1" ht="12.75" customHeight="1" x14ac:dyDescent="0.2">
      <c r="A285" s="120"/>
      <c r="B285" s="120"/>
    </row>
    <row r="286" spans="1:2" s="65" customFormat="1" ht="12.75" customHeight="1" x14ac:dyDescent="0.2">
      <c r="A286" s="120"/>
      <c r="B286" s="120"/>
    </row>
    <row r="287" spans="1:2" s="65" customFormat="1" ht="12.75" customHeight="1" x14ac:dyDescent="0.2">
      <c r="A287" s="120"/>
      <c r="B287" s="120"/>
    </row>
    <row r="288" spans="1:2" s="65" customFormat="1" ht="12.75" customHeight="1" x14ac:dyDescent="0.2">
      <c r="A288" s="120"/>
      <c r="B288" s="120"/>
    </row>
    <row r="289" spans="1:2" s="65" customFormat="1" ht="12.75" customHeight="1" x14ac:dyDescent="0.2">
      <c r="A289" s="120"/>
      <c r="B289" s="120"/>
    </row>
    <row r="290" spans="1:2" s="65" customFormat="1" ht="12.75" customHeight="1" x14ac:dyDescent="0.2">
      <c r="A290" s="120"/>
      <c r="B290" s="120"/>
    </row>
    <row r="291" spans="1:2" s="65" customFormat="1" ht="12.75" customHeight="1" x14ac:dyDescent="0.2">
      <c r="A291" s="120"/>
      <c r="B291" s="120"/>
    </row>
    <row r="292" spans="1:2" s="65" customFormat="1" ht="12.75" customHeight="1" x14ac:dyDescent="0.2">
      <c r="A292" s="120"/>
      <c r="B292" s="120"/>
    </row>
    <row r="293" spans="1:2" s="65" customFormat="1" ht="12.75" customHeight="1" x14ac:dyDescent="0.2">
      <c r="A293" s="120"/>
      <c r="B293" s="120"/>
    </row>
    <row r="294" spans="1:2" s="65" customFormat="1" ht="12.75" customHeight="1" x14ac:dyDescent="0.2">
      <c r="A294" s="120"/>
      <c r="B294" s="120"/>
    </row>
    <row r="295" spans="1:2" s="65" customFormat="1" ht="12.75" customHeight="1" x14ac:dyDescent="0.2">
      <c r="A295" s="120"/>
      <c r="B295" s="120"/>
    </row>
    <row r="296" spans="1:2" s="65" customFormat="1" ht="12.75" customHeight="1" x14ac:dyDescent="0.2">
      <c r="A296" s="120"/>
      <c r="B296" s="120"/>
    </row>
    <row r="297" spans="1:2" s="65" customFormat="1" ht="12.75" customHeight="1" x14ac:dyDescent="0.2">
      <c r="A297" s="120"/>
      <c r="B297" s="120"/>
    </row>
    <row r="298" spans="1:2" s="65" customFormat="1" ht="12.75" customHeight="1" x14ac:dyDescent="0.2">
      <c r="A298" s="120"/>
      <c r="B298" s="120"/>
    </row>
    <row r="299" spans="1:2" s="65" customFormat="1" ht="12.75" customHeight="1" x14ac:dyDescent="0.2">
      <c r="A299" s="120"/>
      <c r="B299" s="120"/>
    </row>
    <row r="300" spans="1:2" s="65" customFormat="1" ht="12.75" customHeight="1" x14ac:dyDescent="0.2">
      <c r="A300" s="120"/>
      <c r="B300" s="120"/>
    </row>
    <row r="301" spans="1:2" s="65" customFormat="1" ht="12.75" customHeight="1" x14ac:dyDescent="0.2">
      <c r="A301" s="120"/>
      <c r="B301" s="120"/>
    </row>
    <row r="302" spans="1:2" s="65" customFormat="1" ht="12.75" customHeight="1" x14ac:dyDescent="0.2">
      <c r="A302" s="120"/>
      <c r="B302" s="120"/>
    </row>
    <row r="303" spans="1:2" s="65" customFormat="1" ht="12.75" customHeight="1" x14ac:dyDescent="0.2">
      <c r="A303" s="120"/>
      <c r="B303" s="120"/>
    </row>
    <row r="304" spans="1:2" s="65" customFormat="1" ht="12.75" customHeight="1" x14ac:dyDescent="0.2">
      <c r="A304" s="120"/>
      <c r="B304" s="120"/>
    </row>
    <row r="305" spans="1:2" s="65" customFormat="1" ht="12.75" customHeight="1" x14ac:dyDescent="0.2">
      <c r="A305" s="120"/>
      <c r="B305" s="120"/>
    </row>
    <row r="306" spans="1:2" s="65" customFormat="1" ht="12.75" customHeight="1" x14ac:dyDescent="0.2">
      <c r="A306" s="120"/>
      <c r="B306" s="120"/>
    </row>
    <row r="307" spans="1:2" s="65" customFormat="1" ht="12.75" customHeight="1" x14ac:dyDescent="0.2">
      <c r="A307" s="120"/>
      <c r="B307" s="120"/>
    </row>
    <row r="308" spans="1:2" s="65" customFormat="1" ht="12.75" customHeight="1" x14ac:dyDescent="0.2">
      <c r="A308" s="120"/>
      <c r="B308" s="120"/>
    </row>
    <row r="309" spans="1:2" s="65" customFormat="1" ht="12.75" customHeight="1" x14ac:dyDescent="0.2">
      <c r="A309" s="120"/>
      <c r="B309" s="120"/>
    </row>
    <row r="310" spans="1:2" s="65" customFormat="1" ht="12.75" customHeight="1" x14ac:dyDescent="0.2">
      <c r="A310" s="120"/>
      <c r="B310" s="120"/>
    </row>
    <row r="311" spans="1:2" s="65" customFormat="1" ht="12.75" customHeight="1" x14ac:dyDescent="0.2">
      <c r="A311" s="120"/>
      <c r="B311" s="120"/>
    </row>
    <row r="312" spans="1:2" s="65" customFormat="1" ht="12.75" customHeight="1" x14ac:dyDescent="0.2">
      <c r="A312" s="120"/>
      <c r="B312" s="120"/>
    </row>
    <row r="313" spans="1:2" s="65" customFormat="1" ht="12.75" customHeight="1" x14ac:dyDescent="0.2">
      <c r="A313" s="120"/>
      <c r="B313" s="120"/>
    </row>
    <row r="314" spans="1:2" s="65" customFormat="1" ht="12.75" customHeight="1" x14ac:dyDescent="0.2">
      <c r="A314" s="120"/>
      <c r="B314" s="120"/>
    </row>
    <row r="315" spans="1:2" s="65" customFormat="1" ht="12.75" customHeight="1" x14ac:dyDescent="0.2">
      <c r="A315" s="120"/>
      <c r="B315" s="120"/>
    </row>
    <row r="316" spans="1:2" s="65" customFormat="1" ht="12.75" customHeight="1" x14ac:dyDescent="0.2">
      <c r="A316" s="120"/>
      <c r="B316" s="120"/>
    </row>
    <row r="317" spans="1:2" s="65" customFormat="1" ht="12.75" customHeight="1" x14ac:dyDescent="0.2">
      <c r="A317" s="120"/>
      <c r="B317" s="120"/>
    </row>
    <row r="318" spans="1:2" s="65" customFormat="1" ht="12.75" customHeight="1" x14ac:dyDescent="0.2">
      <c r="A318" s="120"/>
      <c r="B318" s="120"/>
    </row>
    <row r="319" spans="1:2" s="65" customFormat="1" ht="12.75" customHeight="1" x14ac:dyDescent="0.2">
      <c r="A319" s="120"/>
      <c r="B319" s="120"/>
    </row>
    <row r="320" spans="1:2" s="65" customFormat="1" ht="12.75" customHeight="1" x14ac:dyDescent="0.2">
      <c r="A320" s="120"/>
      <c r="B320" s="120"/>
    </row>
    <row r="321" spans="1:2" s="65" customFormat="1" ht="12.75" customHeight="1" x14ac:dyDescent="0.2">
      <c r="A321" s="120"/>
      <c r="B321" s="120"/>
    </row>
    <row r="322" spans="1:2" s="65" customFormat="1" ht="12.75" customHeight="1" x14ac:dyDescent="0.2">
      <c r="A322" s="120"/>
      <c r="B322" s="120"/>
    </row>
    <row r="323" spans="1:2" s="65" customFormat="1" ht="12.75" customHeight="1" x14ac:dyDescent="0.2">
      <c r="A323" s="120"/>
      <c r="B323" s="120"/>
    </row>
    <row r="324" spans="1:2" s="65" customFormat="1" ht="12.75" customHeight="1" x14ac:dyDescent="0.2">
      <c r="A324" s="120"/>
      <c r="B324" s="120"/>
    </row>
    <row r="325" spans="1:2" s="65" customFormat="1" ht="12.75" customHeight="1" x14ac:dyDescent="0.2">
      <c r="A325" s="120"/>
      <c r="B325" s="120"/>
    </row>
    <row r="326" spans="1:2" s="65" customFormat="1" ht="12.75" customHeight="1" x14ac:dyDescent="0.2">
      <c r="A326" s="120"/>
      <c r="B326" s="120"/>
    </row>
    <row r="327" spans="1:2" s="65" customFormat="1" ht="12.75" customHeight="1" x14ac:dyDescent="0.2">
      <c r="A327" s="120"/>
      <c r="B327" s="120"/>
    </row>
    <row r="328" spans="1:2" s="65" customFormat="1" ht="12.75" customHeight="1" x14ac:dyDescent="0.2">
      <c r="A328" s="120"/>
      <c r="B328" s="120"/>
    </row>
    <row r="329" spans="1:2" s="65" customFormat="1" ht="12.75" customHeight="1" x14ac:dyDescent="0.2">
      <c r="A329" s="120"/>
      <c r="B329" s="120"/>
    </row>
    <row r="330" spans="1:2" s="65" customFormat="1" ht="12.75" customHeight="1" x14ac:dyDescent="0.2">
      <c r="A330" s="120"/>
      <c r="B330" s="120"/>
    </row>
    <row r="331" spans="1:2" s="65" customFormat="1" ht="12.75" customHeight="1" x14ac:dyDescent="0.2">
      <c r="A331" s="120"/>
      <c r="B331" s="120"/>
    </row>
    <row r="332" spans="1:2" s="65" customFormat="1" ht="12.75" customHeight="1" x14ac:dyDescent="0.2">
      <c r="A332" s="120"/>
      <c r="B332" s="120"/>
    </row>
    <row r="333" spans="1:2" s="65" customFormat="1" ht="12.75" customHeight="1" x14ac:dyDescent="0.2">
      <c r="A333" s="120"/>
      <c r="B333" s="120"/>
    </row>
    <row r="334" spans="1:2" s="65" customFormat="1" ht="12.75" customHeight="1" x14ac:dyDescent="0.2">
      <c r="A334" s="120"/>
      <c r="B334" s="120"/>
    </row>
    <row r="335" spans="1:2" s="65" customFormat="1" ht="12.75" customHeight="1" x14ac:dyDescent="0.2">
      <c r="A335" s="120"/>
      <c r="B335" s="120"/>
    </row>
    <row r="336" spans="1:2" s="65" customFormat="1" ht="12.75" customHeight="1" x14ac:dyDescent="0.2">
      <c r="A336" s="120"/>
      <c r="B336" s="120"/>
    </row>
    <row r="337" spans="1:2" s="65" customFormat="1" ht="12.75" customHeight="1" x14ac:dyDescent="0.2">
      <c r="A337" s="120"/>
      <c r="B337" s="120"/>
    </row>
    <row r="338" spans="1:2" s="65" customFormat="1" ht="12.75" customHeight="1" x14ac:dyDescent="0.2">
      <c r="A338" s="120"/>
      <c r="B338" s="120"/>
    </row>
    <row r="339" spans="1:2" s="65" customFormat="1" ht="12.75" customHeight="1" x14ac:dyDescent="0.2">
      <c r="A339" s="120"/>
      <c r="B339" s="120"/>
    </row>
    <row r="340" spans="1:2" s="65" customFormat="1" ht="12.75" customHeight="1" x14ac:dyDescent="0.2">
      <c r="A340" s="120"/>
      <c r="B340" s="120"/>
    </row>
    <row r="341" spans="1:2" s="65" customFormat="1" ht="12.75" customHeight="1" x14ac:dyDescent="0.2">
      <c r="A341" s="120"/>
      <c r="B341" s="120"/>
    </row>
    <row r="342" spans="1:2" s="65" customFormat="1" ht="12.75" customHeight="1" x14ac:dyDescent="0.2">
      <c r="A342" s="120"/>
      <c r="B342" s="120"/>
    </row>
    <row r="343" spans="1:2" s="65" customFormat="1" ht="12.75" customHeight="1" x14ac:dyDescent="0.2">
      <c r="A343" s="120"/>
      <c r="B343" s="120"/>
    </row>
    <row r="344" spans="1:2" s="65" customFormat="1" ht="12.75" customHeight="1" x14ac:dyDescent="0.2">
      <c r="A344" s="120"/>
      <c r="B344" s="120"/>
    </row>
    <row r="345" spans="1:2" s="65" customFormat="1" ht="12.75" customHeight="1" x14ac:dyDescent="0.2">
      <c r="A345" s="120"/>
      <c r="B345" s="120"/>
    </row>
    <row r="346" spans="1:2" s="65" customFormat="1" ht="12.75" customHeight="1" x14ac:dyDescent="0.2">
      <c r="A346" s="120"/>
      <c r="B346" s="120"/>
    </row>
    <row r="347" spans="1:2" s="65" customFormat="1" ht="12.75" customHeight="1" x14ac:dyDescent="0.2">
      <c r="A347" s="120"/>
      <c r="B347" s="120"/>
    </row>
    <row r="348" spans="1:2" s="65" customFormat="1" ht="12.75" customHeight="1" x14ac:dyDescent="0.2">
      <c r="A348" s="120"/>
      <c r="B348" s="120"/>
    </row>
    <row r="349" spans="1:2" s="65" customFormat="1" ht="12.75" customHeight="1" x14ac:dyDescent="0.2">
      <c r="A349" s="120"/>
      <c r="B349" s="120"/>
    </row>
    <row r="350" spans="1:2" s="65" customFormat="1" ht="12.75" customHeight="1" x14ac:dyDescent="0.2">
      <c r="A350" s="120"/>
      <c r="B350" s="120"/>
    </row>
    <row r="351" spans="1:2" s="65" customFormat="1" ht="12.75" customHeight="1" x14ac:dyDescent="0.2">
      <c r="A351" s="120"/>
      <c r="B351" s="120"/>
    </row>
    <row r="352" spans="1:2" s="65" customFormat="1" ht="12.75" customHeight="1" x14ac:dyDescent="0.2">
      <c r="A352" s="120"/>
      <c r="B352" s="120"/>
    </row>
    <row r="353" spans="1:2" s="65" customFormat="1" ht="12.75" customHeight="1" x14ac:dyDescent="0.2">
      <c r="A353" s="120"/>
      <c r="B353" s="120"/>
    </row>
    <row r="354" spans="1:2" s="65" customFormat="1" ht="12.75" customHeight="1" x14ac:dyDescent="0.2">
      <c r="A354" s="120"/>
      <c r="B354" s="120"/>
    </row>
    <row r="355" spans="1:2" s="65" customFormat="1" ht="12.75" customHeight="1" x14ac:dyDescent="0.2">
      <c r="A355" s="120"/>
      <c r="B355" s="120"/>
    </row>
    <row r="356" spans="1:2" s="65" customFormat="1" ht="12.75" customHeight="1" x14ac:dyDescent="0.2">
      <c r="A356" s="120"/>
      <c r="B356" s="120"/>
    </row>
    <row r="357" spans="1:2" s="65" customFormat="1" ht="12.75" customHeight="1" x14ac:dyDescent="0.2">
      <c r="A357" s="120"/>
      <c r="B357" s="120"/>
    </row>
    <row r="358" spans="1:2" s="65" customFormat="1" ht="12.75" customHeight="1" x14ac:dyDescent="0.2">
      <c r="A358" s="120"/>
      <c r="B358" s="120"/>
    </row>
    <row r="359" spans="1:2" s="65" customFormat="1" ht="12.75" customHeight="1" x14ac:dyDescent="0.2">
      <c r="A359" s="120"/>
      <c r="B359" s="120"/>
    </row>
    <row r="360" spans="1:2" s="65" customFormat="1" ht="12.75" customHeight="1" x14ac:dyDescent="0.2">
      <c r="A360" s="120"/>
      <c r="B360" s="120"/>
    </row>
    <row r="361" spans="1:2" s="65" customFormat="1" ht="12.75" customHeight="1" x14ac:dyDescent="0.2">
      <c r="A361" s="120"/>
      <c r="B361" s="120"/>
    </row>
    <row r="362" spans="1:2" s="65" customFormat="1" ht="12.75" customHeight="1" x14ac:dyDescent="0.2">
      <c r="A362" s="120"/>
      <c r="B362" s="120"/>
    </row>
    <row r="363" spans="1:2" s="65" customFormat="1" ht="12.75" customHeight="1" x14ac:dyDescent="0.2">
      <c r="A363" s="120"/>
      <c r="B363" s="120"/>
    </row>
    <row r="364" spans="1:2" s="65" customFormat="1" ht="12.75" customHeight="1" x14ac:dyDescent="0.2">
      <c r="A364" s="120"/>
      <c r="B364" s="120"/>
    </row>
    <row r="365" spans="1:2" s="65" customFormat="1" ht="12.75" customHeight="1" x14ac:dyDescent="0.2">
      <c r="A365" s="120"/>
      <c r="B365" s="120"/>
    </row>
    <row r="366" spans="1:2" s="65" customFormat="1" ht="12.75" customHeight="1" x14ac:dyDescent="0.2">
      <c r="A366" s="120"/>
      <c r="B366" s="120"/>
    </row>
    <row r="367" spans="1:2" s="65" customFormat="1" ht="12.75" customHeight="1" x14ac:dyDescent="0.2">
      <c r="A367" s="120"/>
      <c r="B367" s="120"/>
    </row>
    <row r="368" spans="1:2" s="65" customFormat="1" ht="12.75" customHeight="1" x14ac:dyDescent="0.2">
      <c r="A368" s="120"/>
      <c r="B368" s="120"/>
    </row>
    <row r="369" spans="1:2" s="65" customFormat="1" ht="12.75" customHeight="1" x14ac:dyDescent="0.2">
      <c r="A369" s="120"/>
      <c r="B369" s="120"/>
    </row>
    <row r="370" spans="1:2" s="65" customFormat="1" ht="12.75" customHeight="1" x14ac:dyDescent="0.2">
      <c r="A370" s="120"/>
      <c r="B370" s="120"/>
    </row>
    <row r="371" spans="1:2" s="65" customFormat="1" ht="12.75" customHeight="1" x14ac:dyDescent="0.2">
      <c r="A371" s="120"/>
      <c r="B371" s="120"/>
    </row>
    <row r="372" spans="1:2" s="65" customFormat="1" ht="12.75" customHeight="1" x14ac:dyDescent="0.2">
      <c r="A372" s="120"/>
      <c r="B372" s="120"/>
    </row>
    <row r="373" spans="1:2" s="65" customFormat="1" ht="12.75" customHeight="1" x14ac:dyDescent="0.2">
      <c r="A373" s="120"/>
      <c r="B373" s="120"/>
    </row>
    <row r="374" spans="1:2" s="65" customFormat="1" ht="12.75" customHeight="1" x14ac:dyDescent="0.2">
      <c r="A374" s="120"/>
      <c r="B374" s="120"/>
    </row>
    <row r="375" spans="1:2" s="65" customFormat="1" ht="12.75" customHeight="1" x14ac:dyDescent="0.2">
      <c r="A375" s="120"/>
      <c r="B375" s="120"/>
    </row>
    <row r="376" spans="1:2" s="65" customFormat="1" ht="12.75" customHeight="1" x14ac:dyDescent="0.2">
      <c r="A376" s="120"/>
      <c r="B376" s="120"/>
    </row>
    <row r="377" spans="1:2" s="65" customFormat="1" ht="12.75" customHeight="1" x14ac:dyDescent="0.2">
      <c r="A377" s="120"/>
      <c r="B377" s="120"/>
    </row>
    <row r="378" spans="1:2" s="65" customFormat="1" ht="12.75" customHeight="1" x14ac:dyDescent="0.2">
      <c r="A378" s="120"/>
      <c r="B378" s="120"/>
    </row>
    <row r="379" spans="1:2" s="65" customFormat="1" ht="12.75" customHeight="1" x14ac:dyDescent="0.2">
      <c r="A379" s="120"/>
      <c r="B379" s="120"/>
    </row>
    <row r="380" spans="1:2" s="65" customFormat="1" ht="12.75" customHeight="1" x14ac:dyDescent="0.2">
      <c r="A380" s="120"/>
      <c r="B380" s="120"/>
    </row>
    <row r="381" spans="1:2" s="65" customFormat="1" ht="12.75" customHeight="1" x14ac:dyDescent="0.2">
      <c r="A381" s="120"/>
      <c r="B381" s="120"/>
    </row>
    <row r="382" spans="1:2" s="65" customFormat="1" ht="12.75" customHeight="1" x14ac:dyDescent="0.2">
      <c r="A382" s="120"/>
      <c r="B382" s="120"/>
    </row>
    <row r="383" spans="1:2" s="65" customFormat="1" ht="12.75" customHeight="1" x14ac:dyDescent="0.2">
      <c r="A383" s="120"/>
      <c r="B383" s="120"/>
    </row>
    <row r="384" spans="1:2" s="65" customFormat="1" ht="12.75" customHeight="1" x14ac:dyDescent="0.2">
      <c r="A384" s="120"/>
      <c r="B384" s="120"/>
    </row>
    <row r="385" spans="1:2" s="65" customFormat="1" ht="12.75" customHeight="1" x14ac:dyDescent="0.2">
      <c r="A385" s="120"/>
      <c r="B385" s="120"/>
    </row>
    <row r="386" spans="1:2" s="65" customFormat="1" ht="12.75" customHeight="1" x14ac:dyDescent="0.2">
      <c r="A386" s="120"/>
      <c r="B386" s="120"/>
    </row>
    <row r="387" spans="1:2" s="65" customFormat="1" ht="12.75" customHeight="1" x14ac:dyDescent="0.2">
      <c r="A387" s="120"/>
      <c r="B387" s="120"/>
    </row>
    <row r="388" spans="1:2" s="65" customFormat="1" ht="12.75" customHeight="1" x14ac:dyDescent="0.2">
      <c r="A388" s="120"/>
      <c r="B388" s="120"/>
    </row>
    <row r="389" spans="1:2" s="65" customFormat="1" ht="12.75" customHeight="1" x14ac:dyDescent="0.2">
      <c r="A389" s="120"/>
      <c r="B389" s="120"/>
    </row>
    <row r="390" spans="1:2" s="65" customFormat="1" ht="12.75" customHeight="1" x14ac:dyDescent="0.2">
      <c r="A390" s="120"/>
      <c r="B390" s="120"/>
    </row>
    <row r="391" spans="1:2" s="65" customFormat="1" ht="12.75" customHeight="1" x14ac:dyDescent="0.2">
      <c r="A391" s="120"/>
      <c r="B391" s="120"/>
    </row>
    <row r="392" spans="1:2" s="65" customFormat="1" ht="12.75" customHeight="1" x14ac:dyDescent="0.2">
      <c r="A392" s="120"/>
      <c r="B392" s="120"/>
    </row>
    <row r="393" spans="1:2" s="65" customFormat="1" ht="12.75" customHeight="1" x14ac:dyDescent="0.2">
      <c r="A393" s="120"/>
      <c r="B393" s="120"/>
    </row>
    <row r="394" spans="1:2" s="65" customFormat="1" ht="12.75" customHeight="1" x14ac:dyDescent="0.2">
      <c r="A394" s="120"/>
      <c r="B394" s="120"/>
    </row>
    <row r="395" spans="1:2" s="65" customFormat="1" ht="12.75" customHeight="1" x14ac:dyDescent="0.2">
      <c r="A395" s="120"/>
      <c r="B395" s="120"/>
    </row>
    <row r="396" spans="1:2" s="65" customFormat="1" ht="12.75" customHeight="1" x14ac:dyDescent="0.2">
      <c r="A396" s="120"/>
      <c r="B396" s="120"/>
    </row>
    <row r="397" spans="1:2" s="65" customFormat="1" ht="12.75" customHeight="1" x14ac:dyDescent="0.2">
      <c r="A397" s="120"/>
      <c r="B397" s="120"/>
    </row>
    <row r="398" spans="1:2" s="65" customFormat="1" ht="12.75" customHeight="1" x14ac:dyDescent="0.2">
      <c r="A398" s="120"/>
      <c r="B398" s="120"/>
    </row>
    <row r="399" spans="1:2" s="65" customFormat="1" ht="12.75" customHeight="1" x14ac:dyDescent="0.2">
      <c r="A399" s="120"/>
      <c r="B399" s="120"/>
    </row>
    <row r="400" spans="1:2" s="65" customFormat="1" ht="12.75" customHeight="1" x14ac:dyDescent="0.2">
      <c r="A400" s="120"/>
      <c r="B400" s="120"/>
    </row>
    <row r="401" spans="1:2" s="65" customFormat="1" ht="12.75" customHeight="1" x14ac:dyDescent="0.2">
      <c r="A401" s="120"/>
      <c r="B401" s="120"/>
    </row>
    <row r="402" spans="1:2" s="65" customFormat="1" ht="12.75" customHeight="1" x14ac:dyDescent="0.2">
      <c r="A402" s="120"/>
      <c r="B402" s="120"/>
    </row>
    <row r="403" spans="1:2" s="65" customFormat="1" ht="12.75" customHeight="1" x14ac:dyDescent="0.2">
      <c r="A403" s="120"/>
      <c r="B403" s="120"/>
    </row>
    <row r="404" spans="1:2" s="65" customFormat="1" ht="12.75" customHeight="1" x14ac:dyDescent="0.2">
      <c r="A404" s="120"/>
      <c r="B404" s="120"/>
    </row>
    <row r="405" spans="1:2" s="65" customFormat="1" ht="12.75" customHeight="1" x14ac:dyDescent="0.2">
      <c r="A405" s="120"/>
      <c r="B405" s="120"/>
    </row>
    <row r="406" spans="1:2" s="65" customFormat="1" ht="12.75" customHeight="1" x14ac:dyDescent="0.2">
      <c r="A406" s="120"/>
      <c r="B406" s="120"/>
    </row>
    <row r="407" spans="1:2" s="65" customFormat="1" ht="12.75" customHeight="1" x14ac:dyDescent="0.2">
      <c r="A407" s="120"/>
      <c r="B407" s="120"/>
    </row>
    <row r="408" spans="1:2" s="65" customFormat="1" ht="12.75" customHeight="1" x14ac:dyDescent="0.2">
      <c r="A408" s="120"/>
      <c r="B408" s="120"/>
    </row>
    <row r="409" spans="1:2" s="65" customFormat="1" ht="12.75" customHeight="1" x14ac:dyDescent="0.2">
      <c r="A409" s="120"/>
      <c r="B409" s="120"/>
    </row>
    <row r="410" spans="1:2" s="65" customFormat="1" ht="12.75" customHeight="1" x14ac:dyDescent="0.2">
      <c r="A410" s="120"/>
      <c r="B410" s="120"/>
    </row>
    <row r="411" spans="1:2" s="65" customFormat="1" ht="12.75" customHeight="1" x14ac:dyDescent="0.2">
      <c r="A411" s="120"/>
      <c r="B411" s="120"/>
    </row>
    <row r="412" spans="1:2" s="65" customFormat="1" ht="12.75" customHeight="1" x14ac:dyDescent="0.2">
      <c r="A412" s="120"/>
      <c r="B412" s="120"/>
    </row>
    <row r="413" spans="1:2" s="65" customFormat="1" ht="12.75" customHeight="1" x14ac:dyDescent="0.2">
      <c r="A413" s="120"/>
      <c r="B413" s="120"/>
    </row>
    <row r="414" spans="1:2" s="65" customFormat="1" ht="12.75" customHeight="1" x14ac:dyDescent="0.2">
      <c r="A414" s="120"/>
      <c r="B414" s="120"/>
    </row>
    <row r="415" spans="1:2" s="65" customFormat="1" ht="12.75" customHeight="1" x14ac:dyDescent="0.2">
      <c r="A415" s="120"/>
      <c r="B415" s="120"/>
    </row>
    <row r="416" spans="1:2" s="65" customFormat="1" ht="12.75" customHeight="1" x14ac:dyDescent="0.2">
      <c r="A416" s="120"/>
      <c r="B416" s="120"/>
    </row>
    <row r="417" spans="1:2" s="65" customFormat="1" ht="12.75" customHeight="1" x14ac:dyDescent="0.2">
      <c r="A417" s="120"/>
      <c r="B417" s="120"/>
    </row>
    <row r="418" spans="1:2" s="65" customFormat="1" ht="12.75" customHeight="1" x14ac:dyDescent="0.2">
      <c r="A418" s="120"/>
      <c r="B418" s="120"/>
    </row>
    <row r="419" spans="1:2" s="65" customFormat="1" ht="12.75" customHeight="1" x14ac:dyDescent="0.2">
      <c r="A419" s="120"/>
      <c r="B419" s="120"/>
    </row>
    <row r="420" spans="1:2" s="65" customFormat="1" ht="12.75" customHeight="1" x14ac:dyDescent="0.2">
      <c r="A420" s="120"/>
      <c r="B420" s="120"/>
    </row>
    <row r="421" spans="1:2" s="65" customFormat="1" ht="12.75" customHeight="1" x14ac:dyDescent="0.2">
      <c r="A421" s="120"/>
      <c r="B421" s="120"/>
    </row>
    <row r="422" spans="1:2" s="65" customFormat="1" ht="12.75" customHeight="1" x14ac:dyDescent="0.2">
      <c r="A422" s="120"/>
      <c r="B422" s="120"/>
    </row>
    <row r="423" spans="1:2" s="65" customFormat="1" ht="12.75" customHeight="1" x14ac:dyDescent="0.2">
      <c r="A423" s="120"/>
      <c r="B423" s="120"/>
    </row>
    <row r="424" spans="1:2" s="65" customFormat="1" ht="12.75" customHeight="1" x14ac:dyDescent="0.2">
      <c r="A424" s="120"/>
      <c r="B424" s="120"/>
    </row>
    <row r="425" spans="1:2" s="65" customFormat="1" ht="12.75" customHeight="1" x14ac:dyDescent="0.2">
      <c r="A425" s="120"/>
      <c r="B425" s="120"/>
    </row>
    <row r="426" spans="1:2" s="65" customFormat="1" ht="12.75" customHeight="1" x14ac:dyDescent="0.2">
      <c r="A426" s="120"/>
      <c r="B426" s="120"/>
    </row>
    <row r="427" spans="1:2" s="65" customFormat="1" ht="12.75" customHeight="1" x14ac:dyDescent="0.2">
      <c r="A427" s="120"/>
      <c r="B427" s="120"/>
    </row>
    <row r="428" spans="1:2" s="65" customFormat="1" ht="12.75" customHeight="1" x14ac:dyDescent="0.2">
      <c r="A428" s="120"/>
      <c r="B428" s="120"/>
    </row>
    <row r="429" spans="1:2" s="65" customFormat="1" ht="12.75" customHeight="1" x14ac:dyDescent="0.2">
      <c r="A429" s="120"/>
      <c r="B429" s="120"/>
    </row>
    <row r="430" spans="1:2" s="65" customFormat="1" ht="12.75" customHeight="1" x14ac:dyDescent="0.2">
      <c r="A430" s="120"/>
      <c r="B430" s="120"/>
    </row>
    <row r="431" spans="1:2" s="65" customFormat="1" ht="12.75" customHeight="1" x14ac:dyDescent="0.2">
      <c r="A431" s="120"/>
      <c r="B431" s="120"/>
    </row>
    <row r="432" spans="1:2" s="65" customFormat="1" ht="12.75" customHeight="1" x14ac:dyDescent="0.2">
      <c r="A432" s="120"/>
      <c r="B432" s="120"/>
    </row>
    <row r="433" spans="1:2" s="65" customFormat="1" ht="12.75" customHeight="1" x14ac:dyDescent="0.2">
      <c r="A433" s="120"/>
      <c r="B433" s="120"/>
    </row>
    <row r="434" spans="1:2" s="65" customFormat="1" ht="12.75" customHeight="1" x14ac:dyDescent="0.2">
      <c r="A434" s="120"/>
      <c r="B434" s="120"/>
    </row>
    <row r="435" spans="1:2" s="65" customFormat="1" ht="12.75" customHeight="1" x14ac:dyDescent="0.2">
      <c r="A435" s="120"/>
      <c r="B435" s="120"/>
    </row>
    <row r="436" spans="1:2" s="65" customFormat="1" ht="12.75" customHeight="1" x14ac:dyDescent="0.2">
      <c r="A436" s="120"/>
      <c r="B436" s="120"/>
    </row>
    <row r="437" spans="1:2" s="65" customFormat="1" ht="12.75" customHeight="1" x14ac:dyDescent="0.2">
      <c r="A437" s="120"/>
      <c r="B437" s="120"/>
    </row>
    <row r="438" spans="1:2" s="65" customFormat="1" ht="12.75" customHeight="1" x14ac:dyDescent="0.2">
      <c r="A438" s="120"/>
      <c r="B438" s="120"/>
    </row>
    <row r="439" spans="1:2" s="65" customFormat="1" ht="12.75" customHeight="1" x14ac:dyDescent="0.2">
      <c r="A439" s="120"/>
      <c r="B439" s="120"/>
    </row>
    <row r="440" spans="1:2" s="65" customFormat="1" ht="12.75" customHeight="1" x14ac:dyDescent="0.2">
      <c r="A440" s="120"/>
      <c r="B440" s="120"/>
    </row>
    <row r="441" spans="1:2" s="65" customFormat="1" ht="12.75" customHeight="1" x14ac:dyDescent="0.2">
      <c r="A441" s="120"/>
      <c r="B441" s="120"/>
    </row>
    <row r="442" spans="1:2" s="65" customFormat="1" ht="12.75" customHeight="1" x14ac:dyDescent="0.2">
      <c r="A442" s="120"/>
      <c r="B442" s="120"/>
    </row>
    <row r="443" spans="1:2" s="65" customFormat="1" ht="12.75" customHeight="1" x14ac:dyDescent="0.2">
      <c r="A443" s="120"/>
      <c r="B443" s="120"/>
    </row>
    <row r="444" spans="1:2" s="65" customFormat="1" ht="12.75" customHeight="1" x14ac:dyDescent="0.2">
      <c r="A444" s="120"/>
      <c r="B444" s="120"/>
    </row>
    <row r="445" spans="1:2" s="65" customFormat="1" ht="12.75" customHeight="1" x14ac:dyDescent="0.2">
      <c r="A445" s="120"/>
      <c r="B445" s="120"/>
    </row>
    <row r="446" spans="1:2" s="65" customFormat="1" ht="12.75" customHeight="1" x14ac:dyDescent="0.2">
      <c r="A446" s="120"/>
      <c r="B446" s="120"/>
    </row>
    <row r="447" spans="1:2" s="65" customFormat="1" ht="12.75" customHeight="1" x14ac:dyDescent="0.2">
      <c r="A447" s="120"/>
      <c r="B447" s="120"/>
    </row>
    <row r="448" spans="1:2" s="65" customFormat="1" ht="12.75" customHeight="1" x14ac:dyDescent="0.2">
      <c r="A448" s="120"/>
      <c r="B448" s="120"/>
    </row>
    <row r="449" spans="1:2" s="65" customFormat="1" ht="12.75" customHeight="1" x14ac:dyDescent="0.2">
      <c r="A449" s="120"/>
      <c r="B449" s="120"/>
    </row>
    <row r="450" spans="1:2" s="65" customFormat="1" ht="12.75" customHeight="1" x14ac:dyDescent="0.2">
      <c r="A450" s="120"/>
      <c r="B450" s="120"/>
    </row>
    <row r="451" spans="1:2" s="65" customFormat="1" ht="12.75" customHeight="1" x14ac:dyDescent="0.2">
      <c r="A451" s="120"/>
      <c r="B451" s="120"/>
    </row>
    <row r="452" spans="1:2" s="65" customFormat="1" ht="12.75" customHeight="1" x14ac:dyDescent="0.2">
      <c r="A452" s="120"/>
      <c r="B452" s="120"/>
    </row>
    <row r="453" spans="1:2" s="65" customFormat="1" ht="12.75" customHeight="1" x14ac:dyDescent="0.2">
      <c r="A453" s="120"/>
      <c r="B453" s="120"/>
    </row>
    <row r="454" spans="1:2" s="65" customFormat="1" ht="12.75" customHeight="1" x14ac:dyDescent="0.2">
      <c r="A454" s="120"/>
      <c r="B454" s="120"/>
    </row>
    <row r="455" spans="1:2" s="65" customFormat="1" ht="12.75" customHeight="1" x14ac:dyDescent="0.2">
      <c r="A455" s="120"/>
      <c r="B455" s="120"/>
    </row>
    <row r="456" spans="1:2" s="65" customFormat="1" ht="12.75" customHeight="1" x14ac:dyDescent="0.2">
      <c r="A456" s="120"/>
      <c r="B456" s="120"/>
    </row>
    <row r="457" spans="1:2" s="65" customFormat="1" ht="12.75" customHeight="1" x14ac:dyDescent="0.2">
      <c r="A457" s="120"/>
      <c r="B457" s="120"/>
    </row>
    <row r="458" spans="1:2" s="65" customFormat="1" ht="12.75" customHeight="1" x14ac:dyDescent="0.2">
      <c r="A458" s="120"/>
      <c r="B458" s="120"/>
    </row>
    <row r="459" spans="1:2" s="65" customFormat="1" ht="12.75" customHeight="1" x14ac:dyDescent="0.2">
      <c r="A459" s="120"/>
      <c r="B459" s="120"/>
    </row>
    <row r="460" spans="1:2" s="65" customFormat="1" ht="12.75" customHeight="1" x14ac:dyDescent="0.2">
      <c r="A460" s="120"/>
      <c r="B460" s="120"/>
    </row>
    <row r="461" spans="1:2" s="65" customFormat="1" ht="12.75" customHeight="1" x14ac:dyDescent="0.2">
      <c r="A461" s="120"/>
      <c r="B461" s="120"/>
    </row>
    <row r="462" spans="1:2" s="65" customFormat="1" ht="12.75" customHeight="1" x14ac:dyDescent="0.2">
      <c r="A462" s="120"/>
      <c r="B462" s="120"/>
    </row>
    <row r="463" spans="1:2" s="65" customFormat="1" ht="12.75" customHeight="1" x14ac:dyDescent="0.2">
      <c r="A463" s="120"/>
      <c r="B463" s="120"/>
    </row>
    <row r="464" spans="1:2" s="65" customFormat="1" ht="12.75" customHeight="1" x14ac:dyDescent="0.2">
      <c r="A464" s="120"/>
      <c r="B464" s="120"/>
    </row>
    <row r="465" spans="1:2" s="65" customFormat="1" ht="12.75" customHeight="1" x14ac:dyDescent="0.2">
      <c r="A465" s="120"/>
      <c r="B465" s="120"/>
    </row>
    <row r="466" spans="1:2" s="65" customFormat="1" ht="12.75" customHeight="1" x14ac:dyDescent="0.2">
      <c r="A466" s="120"/>
      <c r="B466" s="120"/>
    </row>
    <row r="467" spans="1:2" s="65" customFormat="1" ht="12.75" customHeight="1" x14ac:dyDescent="0.2">
      <c r="A467" s="120"/>
      <c r="B467" s="120"/>
    </row>
    <row r="468" spans="1:2" s="65" customFormat="1" ht="12.75" customHeight="1" x14ac:dyDescent="0.2">
      <c r="A468" s="120"/>
      <c r="B468" s="120"/>
    </row>
    <row r="469" spans="1:2" s="65" customFormat="1" ht="12.75" customHeight="1" x14ac:dyDescent="0.2">
      <c r="A469" s="120"/>
      <c r="B469" s="120"/>
    </row>
    <row r="470" spans="1:2" s="65" customFormat="1" ht="12.75" customHeight="1" x14ac:dyDescent="0.2">
      <c r="A470" s="120"/>
      <c r="B470" s="120"/>
    </row>
    <row r="471" spans="1:2" s="65" customFormat="1" ht="12.75" customHeight="1" x14ac:dyDescent="0.2">
      <c r="A471" s="120"/>
      <c r="B471" s="120"/>
    </row>
    <row r="472" spans="1:2" s="65" customFormat="1" ht="12.75" customHeight="1" x14ac:dyDescent="0.2">
      <c r="A472" s="120"/>
      <c r="B472" s="120"/>
    </row>
    <row r="473" spans="1:2" s="65" customFormat="1" ht="12.75" customHeight="1" x14ac:dyDescent="0.2">
      <c r="A473" s="120"/>
      <c r="B473" s="120"/>
    </row>
    <row r="474" spans="1:2" s="65" customFormat="1" ht="12.75" customHeight="1" x14ac:dyDescent="0.2">
      <c r="A474" s="120"/>
      <c r="B474" s="120"/>
    </row>
    <row r="475" spans="1:2" s="65" customFormat="1" ht="12.75" customHeight="1" x14ac:dyDescent="0.2">
      <c r="A475" s="120"/>
      <c r="B475" s="120"/>
    </row>
    <row r="476" spans="1:2" s="65" customFormat="1" ht="12.75" customHeight="1" x14ac:dyDescent="0.2">
      <c r="A476" s="120"/>
      <c r="B476" s="120"/>
    </row>
    <row r="477" spans="1:2" s="65" customFormat="1" ht="12.75" customHeight="1" x14ac:dyDescent="0.2">
      <c r="A477" s="120"/>
      <c r="B477" s="120"/>
    </row>
    <row r="478" spans="1:2" s="65" customFormat="1" ht="12.75" customHeight="1" x14ac:dyDescent="0.2">
      <c r="A478" s="120"/>
      <c r="B478" s="120"/>
    </row>
    <row r="479" spans="1:2" s="65" customFormat="1" ht="12.75" customHeight="1" x14ac:dyDescent="0.2">
      <c r="A479" s="120"/>
      <c r="B479" s="120"/>
    </row>
    <row r="480" spans="1:2" s="65" customFormat="1" ht="12.75" customHeight="1" x14ac:dyDescent="0.2">
      <c r="A480" s="120"/>
      <c r="B480" s="120"/>
    </row>
    <row r="481" spans="1:2" s="65" customFormat="1" ht="12.75" customHeight="1" x14ac:dyDescent="0.2">
      <c r="A481" s="120"/>
      <c r="B481" s="120"/>
    </row>
    <row r="482" spans="1:2" s="65" customFormat="1" ht="12.75" customHeight="1" x14ac:dyDescent="0.2">
      <c r="A482" s="120"/>
      <c r="B482" s="120"/>
    </row>
    <row r="483" spans="1:2" s="65" customFormat="1" ht="12.75" customHeight="1" x14ac:dyDescent="0.2">
      <c r="A483" s="120"/>
      <c r="B483" s="120"/>
    </row>
    <row r="484" spans="1:2" s="65" customFormat="1" ht="12.75" customHeight="1" x14ac:dyDescent="0.2">
      <c r="A484" s="120"/>
      <c r="B484" s="120"/>
    </row>
    <row r="485" spans="1:2" s="65" customFormat="1" ht="12.75" customHeight="1" x14ac:dyDescent="0.2">
      <c r="A485" s="120"/>
      <c r="B485" s="120"/>
    </row>
    <row r="486" spans="1:2" s="65" customFormat="1" ht="12.75" customHeight="1" x14ac:dyDescent="0.2">
      <c r="A486" s="120"/>
      <c r="B486" s="120"/>
    </row>
    <row r="487" spans="1:2" s="65" customFormat="1" ht="12.75" customHeight="1" x14ac:dyDescent="0.2">
      <c r="A487" s="120"/>
      <c r="B487" s="120"/>
    </row>
    <row r="488" spans="1:2" s="65" customFormat="1" ht="12.75" customHeight="1" x14ac:dyDescent="0.2">
      <c r="A488" s="120"/>
      <c r="B488" s="120"/>
    </row>
    <row r="489" spans="1:2" s="65" customFormat="1" ht="12.75" customHeight="1" x14ac:dyDescent="0.2">
      <c r="A489" s="120"/>
      <c r="B489" s="120"/>
    </row>
    <row r="490" spans="1:2" s="65" customFormat="1" ht="12.75" customHeight="1" x14ac:dyDescent="0.2">
      <c r="A490" s="120"/>
      <c r="B490" s="120"/>
    </row>
    <row r="491" spans="1:2" s="65" customFormat="1" ht="12.75" customHeight="1" x14ac:dyDescent="0.2">
      <c r="A491" s="120"/>
      <c r="B491" s="120"/>
    </row>
    <row r="492" spans="1:2" s="65" customFormat="1" ht="12.75" customHeight="1" x14ac:dyDescent="0.2">
      <c r="A492" s="120"/>
      <c r="B492" s="120"/>
    </row>
    <row r="493" spans="1:2" s="65" customFormat="1" ht="12.75" customHeight="1" x14ac:dyDescent="0.2">
      <c r="A493" s="120"/>
      <c r="B493" s="120"/>
    </row>
    <row r="494" spans="1:2" s="65" customFormat="1" ht="12.75" customHeight="1" x14ac:dyDescent="0.2">
      <c r="A494" s="120"/>
      <c r="B494" s="120"/>
    </row>
    <row r="495" spans="1:2" s="65" customFormat="1" ht="12.75" customHeight="1" x14ac:dyDescent="0.2">
      <c r="A495" s="120"/>
      <c r="B495" s="120"/>
    </row>
    <row r="496" spans="1:2" s="65" customFormat="1" ht="12.75" customHeight="1" x14ac:dyDescent="0.2">
      <c r="A496" s="120"/>
      <c r="B496" s="120"/>
    </row>
    <row r="497" spans="1:2" s="65" customFormat="1" ht="12.75" customHeight="1" x14ac:dyDescent="0.2">
      <c r="A497" s="120"/>
      <c r="B497" s="120"/>
    </row>
    <row r="498" spans="1:2" s="65" customFormat="1" ht="12.75" customHeight="1" x14ac:dyDescent="0.2">
      <c r="A498" s="120"/>
      <c r="B498" s="120"/>
    </row>
    <row r="499" spans="1:2" s="65" customFormat="1" ht="12.75" customHeight="1" x14ac:dyDescent="0.2">
      <c r="A499" s="120"/>
      <c r="B499" s="120"/>
    </row>
    <row r="500" spans="1:2" s="65" customFormat="1" ht="12.75" customHeight="1" x14ac:dyDescent="0.2">
      <c r="A500" s="120"/>
      <c r="B500" s="120"/>
    </row>
    <row r="501" spans="1:2" s="65" customFormat="1" ht="12.75" customHeight="1" x14ac:dyDescent="0.2">
      <c r="A501" s="120"/>
      <c r="B501" s="120"/>
    </row>
    <row r="502" spans="1:2" s="65" customFormat="1" ht="12.75" customHeight="1" x14ac:dyDescent="0.2">
      <c r="A502" s="120"/>
      <c r="B502" s="120"/>
    </row>
    <row r="503" spans="1:2" s="65" customFormat="1" ht="12.75" customHeight="1" x14ac:dyDescent="0.2">
      <c r="A503" s="120"/>
      <c r="B503" s="120"/>
    </row>
    <row r="504" spans="1:2" s="65" customFormat="1" ht="12.75" customHeight="1" x14ac:dyDescent="0.2">
      <c r="A504" s="120"/>
      <c r="B504" s="120"/>
    </row>
    <row r="505" spans="1:2" s="65" customFormat="1" ht="12.75" customHeight="1" x14ac:dyDescent="0.2">
      <c r="A505" s="120"/>
      <c r="B505" s="120"/>
    </row>
    <row r="506" spans="1:2" s="65" customFormat="1" ht="12.75" customHeight="1" x14ac:dyDescent="0.2">
      <c r="A506" s="120"/>
      <c r="B506" s="120"/>
    </row>
    <row r="507" spans="1:2" s="65" customFormat="1" ht="12.75" customHeight="1" x14ac:dyDescent="0.2">
      <c r="A507" s="120"/>
      <c r="B507" s="120"/>
    </row>
    <row r="508" spans="1:2" s="65" customFormat="1" ht="12.75" customHeight="1" x14ac:dyDescent="0.2">
      <c r="A508" s="120"/>
      <c r="B508" s="120"/>
    </row>
    <row r="509" spans="1:2" s="65" customFormat="1" ht="12.75" customHeight="1" x14ac:dyDescent="0.2">
      <c r="A509" s="120"/>
      <c r="B509" s="120"/>
    </row>
    <row r="510" spans="1:2" s="65" customFormat="1" ht="12.75" customHeight="1" x14ac:dyDescent="0.2">
      <c r="A510" s="120"/>
      <c r="B510" s="120"/>
    </row>
    <row r="511" spans="1:2" s="65" customFormat="1" ht="12.75" customHeight="1" x14ac:dyDescent="0.2">
      <c r="A511" s="120"/>
      <c r="B511" s="120"/>
    </row>
    <row r="512" spans="1:2" s="65" customFormat="1" ht="12.75" customHeight="1" x14ac:dyDescent="0.2">
      <c r="A512" s="120"/>
      <c r="B512" s="120"/>
    </row>
    <row r="513" spans="1:2" s="65" customFormat="1" ht="12.75" customHeight="1" x14ac:dyDescent="0.2">
      <c r="A513" s="120"/>
      <c r="B513" s="120"/>
    </row>
    <row r="514" spans="1:2" s="65" customFormat="1" ht="12.75" customHeight="1" x14ac:dyDescent="0.2">
      <c r="A514" s="120"/>
      <c r="B514" s="120"/>
    </row>
    <row r="515" spans="1:2" s="65" customFormat="1" ht="12.75" customHeight="1" x14ac:dyDescent="0.2">
      <c r="A515" s="120"/>
      <c r="B515" s="120"/>
    </row>
    <row r="516" spans="1:2" s="65" customFormat="1" ht="12.75" customHeight="1" x14ac:dyDescent="0.2">
      <c r="A516" s="120"/>
      <c r="B516" s="120"/>
    </row>
    <row r="517" spans="1:2" s="65" customFormat="1" ht="12.75" customHeight="1" x14ac:dyDescent="0.2">
      <c r="A517" s="120"/>
      <c r="B517" s="120"/>
    </row>
    <row r="518" spans="1:2" s="65" customFormat="1" ht="12.75" customHeight="1" x14ac:dyDescent="0.2">
      <c r="A518" s="120"/>
      <c r="B518" s="120"/>
    </row>
    <row r="519" spans="1:2" s="65" customFormat="1" ht="12.75" customHeight="1" x14ac:dyDescent="0.2">
      <c r="A519" s="120"/>
      <c r="B519" s="120"/>
    </row>
    <row r="520" spans="1:2" s="65" customFormat="1" ht="12.75" customHeight="1" x14ac:dyDescent="0.2">
      <c r="A520" s="120"/>
      <c r="B520" s="120"/>
    </row>
    <row r="521" spans="1:2" s="65" customFormat="1" ht="12.75" customHeight="1" x14ac:dyDescent="0.2">
      <c r="A521" s="120"/>
      <c r="B521" s="120"/>
    </row>
    <row r="522" spans="1:2" s="65" customFormat="1" ht="12.75" customHeight="1" x14ac:dyDescent="0.2">
      <c r="A522" s="120"/>
      <c r="B522" s="120"/>
    </row>
    <row r="523" spans="1:2" s="65" customFormat="1" ht="12.75" customHeight="1" x14ac:dyDescent="0.2">
      <c r="A523" s="120"/>
      <c r="B523" s="120"/>
    </row>
    <row r="524" spans="1:2" s="65" customFormat="1" ht="12.75" customHeight="1" x14ac:dyDescent="0.2">
      <c r="A524" s="120"/>
      <c r="B524" s="120"/>
    </row>
    <row r="525" spans="1:2" s="65" customFormat="1" ht="12.75" customHeight="1" x14ac:dyDescent="0.2">
      <c r="A525" s="120"/>
      <c r="B525" s="120"/>
    </row>
    <row r="526" spans="1:2" s="65" customFormat="1" ht="12.75" customHeight="1" x14ac:dyDescent="0.2">
      <c r="A526" s="120"/>
      <c r="B526" s="120"/>
    </row>
    <row r="527" spans="1:2" s="65" customFormat="1" ht="12.75" customHeight="1" x14ac:dyDescent="0.2">
      <c r="A527" s="120"/>
      <c r="B527" s="120"/>
    </row>
    <row r="528" spans="1:2" s="65" customFormat="1" ht="12.75" customHeight="1" x14ac:dyDescent="0.2">
      <c r="A528" s="120"/>
      <c r="B528" s="120"/>
    </row>
    <row r="529" spans="1:2" s="65" customFormat="1" ht="12.75" customHeight="1" x14ac:dyDescent="0.2">
      <c r="A529" s="120"/>
      <c r="B529" s="120"/>
    </row>
    <row r="530" spans="1:2" s="65" customFormat="1" ht="12.75" customHeight="1" x14ac:dyDescent="0.2">
      <c r="A530" s="120"/>
      <c r="B530" s="120"/>
    </row>
    <row r="531" spans="1:2" s="65" customFormat="1" ht="12.75" customHeight="1" x14ac:dyDescent="0.2">
      <c r="A531" s="120"/>
      <c r="B531" s="120"/>
    </row>
    <row r="532" spans="1:2" s="65" customFormat="1" ht="12.75" customHeight="1" x14ac:dyDescent="0.2">
      <c r="A532" s="120"/>
      <c r="B532" s="120"/>
    </row>
    <row r="533" spans="1:2" s="65" customFormat="1" ht="12.75" customHeight="1" x14ac:dyDescent="0.2">
      <c r="A533" s="120"/>
      <c r="B533" s="120"/>
    </row>
    <row r="534" spans="1:2" s="65" customFormat="1" ht="12.75" customHeight="1" x14ac:dyDescent="0.2">
      <c r="A534" s="120"/>
      <c r="B534" s="120"/>
    </row>
    <row r="535" spans="1:2" s="65" customFormat="1" ht="12.75" customHeight="1" x14ac:dyDescent="0.2">
      <c r="A535" s="120"/>
      <c r="B535" s="120"/>
    </row>
    <row r="536" spans="1:2" s="65" customFormat="1" ht="12.75" customHeight="1" x14ac:dyDescent="0.2">
      <c r="A536" s="120"/>
      <c r="B536" s="120"/>
    </row>
    <row r="537" spans="1:2" s="65" customFormat="1" ht="12.75" customHeight="1" x14ac:dyDescent="0.2">
      <c r="A537" s="120"/>
      <c r="B537" s="120"/>
    </row>
    <row r="538" spans="1:2" s="65" customFormat="1" ht="12.75" customHeight="1" x14ac:dyDescent="0.2">
      <c r="A538" s="120"/>
      <c r="B538" s="120"/>
    </row>
    <row r="539" spans="1:2" s="65" customFormat="1" ht="12.75" customHeight="1" x14ac:dyDescent="0.2">
      <c r="A539" s="120"/>
      <c r="B539" s="120"/>
    </row>
    <row r="540" spans="1:2" s="65" customFormat="1" ht="12.75" customHeight="1" x14ac:dyDescent="0.2">
      <c r="A540" s="120"/>
      <c r="B540" s="120"/>
    </row>
    <row r="541" spans="1:2" s="65" customFormat="1" ht="12.75" customHeight="1" x14ac:dyDescent="0.2">
      <c r="A541" s="120"/>
      <c r="B541" s="120"/>
    </row>
    <row r="542" spans="1:2" s="65" customFormat="1" ht="12.75" customHeight="1" x14ac:dyDescent="0.2">
      <c r="A542" s="120"/>
      <c r="B542" s="120"/>
    </row>
    <row r="543" spans="1:2" s="65" customFormat="1" ht="12.75" customHeight="1" x14ac:dyDescent="0.2">
      <c r="A543" s="120"/>
      <c r="B543" s="120"/>
    </row>
    <row r="544" spans="1:2" s="65" customFormat="1" ht="12.75" customHeight="1" x14ac:dyDescent="0.2">
      <c r="A544" s="120"/>
      <c r="B544" s="120"/>
    </row>
    <row r="545" spans="1:2" s="65" customFormat="1" ht="12.75" customHeight="1" x14ac:dyDescent="0.2">
      <c r="A545" s="120"/>
      <c r="B545" s="120"/>
    </row>
    <row r="546" spans="1:2" s="65" customFormat="1" ht="12.75" customHeight="1" x14ac:dyDescent="0.2">
      <c r="A546" s="120"/>
      <c r="B546" s="120"/>
    </row>
    <row r="547" spans="1:2" s="65" customFormat="1" ht="12.75" customHeight="1" x14ac:dyDescent="0.2">
      <c r="A547" s="120"/>
      <c r="B547" s="120"/>
    </row>
    <row r="548" spans="1:2" s="65" customFormat="1" ht="12.75" customHeight="1" x14ac:dyDescent="0.2">
      <c r="A548" s="120"/>
      <c r="B548" s="120"/>
    </row>
    <row r="549" spans="1:2" s="65" customFormat="1" ht="12.75" customHeight="1" x14ac:dyDescent="0.2">
      <c r="A549" s="120"/>
      <c r="B549" s="120"/>
    </row>
    <row r="550" spans="1:2" s="65" customFormat="1" ht="12.75" customHeight="1" x14ac:dyDescent="0.2">
      <c r="A550" s="120"/>
      <c r="B550" s="120"/>
    </row>
    <row r="551" spans="1:2" s="65" customFormat="1" ht="12.75" customHeight="1" x14ac:dyDescent="0.2">
      <c r="A551" s="120"/>
      <c r="B551" s="120"/>
    </row>
    <row r="552" spans="1:2" s="65" customFormat="1" ht="12.75" customHeight="1" x14ac:dyDescent="0.2">
      <c r="A552" s="120"/>
      <c r="B552" s="120"/>
    </row>
    <row r="553" spans="1:2" s="65" customFormat="1" ht="12.75" customHeight="1" x14ac:dyDescent="0.2">
      <c r="A553" s="120"/>
      <c r="B553" s="120"/>
    </row>
    <row r="554" spans="1:2" s="65" customFormat="1" ht="12.75" customHeight="1" x14ac:dyDescent="0.2">
      <c r="A554" s="120"/>
      <c r="B554" s="120"/>
    </row>
    <row r="555" spans="1:2" s="65" customFormat="1" ht="12.75" customHeight="1" x14ac:dyDescent="0.2">
      <c r="A555" s="120"/>
      <c r="B555" s="120"/>
    </row>
    <row r="556" spans="1:2" s="65" customFormat="1" ht="12.75" customHeight="1" x14ac:dyDescent="0.2">
      <c r="A556" s="120"/>
      <c r="B556" s="120"/>
    </row>
    <row r="557" spans="1:2" s="65" customFormat="1" ht="12.75" customHeight="1" x14ac:dyDescent="0.2">
      <c r="A557" s="120"/>
      <c r="B557" s="120"/>
    </row>
    <row r="558" spans="1:2" s="65" customFormat="1" ht="12.75" customHeight="1" x14ac:dyDescent="0.2">
      <c r="A558" s="120"/>
      <c r="B558" s="120"/>
    </row>
    <row r="559" spans="1:2" s="65" customFormat="1" ht="12.75" customHeight="1" x14ac:dyDescent="0.2">
      <c r="A559" s="120"/>
      <c r="B559" s="120"/>
    </row>
    <row r="560" spans="1:2" s="65" customFormat="1" ht="12.75" customHeight="1" x14ac:dyDescent="0.2">
      <c r="A560" s="120"/>
      <c r="B560" s="120"/>
    </row>
    <row r="561" spans="1:2" s="65" customFormat="1" ht="12.75" customHeight="1" x14ac:dyDescent="0.2">
      <c r="A561" s="120"/>
      <c r="B561" s="120"/>
    </row>
    <row r="562" spans="1:2" s="65" customFormat="1" ht="12.75" customHeight="1" x14ac:dyDescent="0.2">
      <c r="A562" s="120"/>
      <c r="B562" s="120"/>
    </row>
    <row r="563" spans="1:2" s="65" customFormat="1" ht="12.75" customHeight="1" x14ac:dyDescent="0.2">
      <c r="A563" s="120"/>
      <c r="B563" s="120"/>
    </row>
    <row r="564" spans="1:2" s="65" customFormat="1" ht="12.75" customHeight="1" x14ac:dyDescent="0.2">
      <c r="A564" s="120"/>
      <c r="B564" s="120"/>
    </row>
    <row r="565" spans="1:2" s="65" customFormat="1" ht="12.75" customHeight="1" x14ac:dyDescent="0.2">
      <c r="A565" s="120"/>
      <c r="B565" s="120"/>
    </row>
    <row r="566" spans="1:2" s="65" customFormat="1" ht="12.75" customHeight="1" x14ac:dyDescent="0.2">
      <c r="A566" s="120"/>
      <c r="B566" s="120"/>
    </row>
    <row r="567" spans="1:2" s="65" customFormat="1" ht="12.75" customHeight="1" x14ac:dyDescent="0.2">
      <c r="A567" s="120"/>
      <c r="B567" s="120"/>
    </row>
    <row r="568" spans="1:2" s="65" customFormat="1" ht="12.75" customHeight="1" x14ac:dyDescent="0.2">
      <c r="A568" s="120"/>
      <c r="B568" s="120"/>
    </row>
    <row r="569" spans="1:2" s="65" customFormat="1" ht="12.75" customHeight="1" x14ac:dyDescent="0.2">
      <c r="A569" s="120"/>
      <c r="B569" s="120"/>
    </row>
    <row r="570" spans="1:2" s="65" customFormat="1" ht="12.75" customHeight="1" x14ac:dyDescent="0.2">
      <c r="A570" s="120"/>
      <c r="B570" s="120"/>
    </row>
    <row r="571" spans="1:2" s="65" customFormat="1" ht="12.75" customHeight="1" x14ac:dyDescent="0.2">
      <c r="A571" s="120"/>
      <c r="B571" s="120"/>
    </row>
    <row r="572" spans="1:2" s="65" customFormat="1" ht="12.75" customHeight="1" x14ac:dyDescent="0.2">
      <c r="A572" s="120"/>
      <c r="B572" s="120"/>
    </row>
    <row r="573" spans="1:2" s="65" customFormat="1" ht="12.75" customHeight="1" x14ac:dyDescent="0.2">
      <c r="A573" s="120"/>
      <c r="B573" s="120"/>
    </row>
    <row r="574" spans="1:2" s="65" customFormat="1" ht="12.75" customHeight="1" x14ac:dyDescent="0.2">
      <c r="A574" s="120"/>
      <c r="B574" s="120"/>
    </row>
    <row r="575" spans="1:2" s="65" customFormat="1" ht="12.75" customHeight="1" x14ac:dyDescent="0.2">
      <c r="A575" s="120"/>
      <c r="B575" s="120"/>
    </row>
    <row r="576" spans="1:2" s="65" customFormat="1" ht="12.75" customHeight="1" x14ac:dyDescent="0.2">
      <c r="A576" s="120"/>
      <c r="B576" s="120"/>
    </row>
    <row r="577" spans="1:2" s="65" customFormat="1" ht="12.75" customHeight="1" x14ac:dyDescent="0.2">
      <c r="A577" s="120"/>
      <c r="B577" s="120"/>
    </row>
    <row r="578" spans="1:2" s="65" customFormat="1" ht="12.75" customHeight="1" x14ac:dyDescent="0.2">
      <c r="A578" s="120"/>
      <c r="B578" s="120"/>
    </row>
    <row r="579" spans="1:2" s="65" customFormat="1" ht="12.75" customHeight="1" x14ac:dyDescent="0.2">
      <c r="A579" s="120"/>
      <c r="B579" s="120"/>
    </row>
    <row r="580" spans="1:2" s="65" customFormat="1" ht="12.75" customHeight="1" x14ac:dyDescent="0.2">
      <c r="A580" s="120"/>
      <c r="B580" s="120"/>
    </row>
    <row r="581" spans="1:2" s="65" customFormat="1" ht="12.75" customHeight="1" x14ac:dyDescent="0.2">
      <c r="A581" s="120"/>
      <c r="B581" s="120"/>
    </row>
    <row r="582" spans="1:2" s="65" customFormat="1" ht="12.75" customHeight="1" x14ac:dyDescent="0.2">
      <c r="A582" s="120"/>
      <c r="B582" s="120"/>
    </row>
    <row r="583" spans="1:2" s="65" customFormat="1" ht="12.75" customHeight="1" x14ac:dyDescent="0.2">
      <c r="A583" s="120"/>
      <c r="B583" s="120"/>
    </row>
    <row r="584" spans="1:2" s="65" customFormat="1" ht="12.75" customHeight="1" x14ac:dyDescent="0.2">
      <c r="A584" s="120"/>
      <c r="B584" s="120"/>
    </row>
    <row r="585" spans="1:2" s="65" customFormat="1" ht="12.75" customHeight="1" x14ac:dyDescent="0.2">
      <c r="A585" s="120"/>
      <c r="B585" s="120"/>
    </row>
    <row r="586" spans="1:2" s="65" customFormat="1" ht="12.75" customHeight="1" x14ac:dyDescent="0.2">
      <c r="A586" s="120"/>
      <c r="B586" s="120"/>
    </row>
    <row r="587" spans="1:2" s="65" customFormat="1" ht="12.75" customHeight="1" x14ac:dyDescent="0.2">
      <c r="A587" s="120"/>
      <c r="B587" s="120"/>
    </row>
    <row r="588" spans="1:2" s="65" customFormat="1" ht="12.75" customHeight="1" x14ac:dyDescent="0.2">
      <c r="A588" s="120"/>
      <c r="B588" s="120"/>
    </row>
    <row r="589" spans="1:2" s="65" customFormat="1" ht="12.75" customHeight="1" x14ac:dyDescent="0.2">
      <c r="A589" s="120"/>
      <c r="B589" s="120"/>
    </row>
    <row r="590" spans="1:2" s="65" customFormat="1" ht="12.75" customHeight="1" x14ac:dyDescent="0.2">
      <c r="A590" s="120"/>
      <c r="B590" s="120"/>
    </row>
    <row r="591" spans="1:2" s="65" customFormat="1" ht="12.75" customHeight="1" x14ac:dyDescent="0.2">
      <c r="A591" s="120"/>
      <c r="B591" s="120"/>
    </row>
    <row r="592" spans="1:2" s="65" customFormat="1" ht="12.75" customHeight="1" x14ac:dyDescent="0.2">
      <c r="A592" s="120"/>
      <c r="B592" s="120"/>
    </row>
    <row r="593" spans="1:2" s="65" customFormat="1" ht="12.75" customHeight="1" x14ac:dyDescent="0.2">
      <c r="A593" s="120"/>
      <c r="B593" s="120"/>
    </row>
    <row r="594" spans="1:2" s="65" customFormat="1" ht="12.75" customHeight="1" x14ac:dyDescent="0.2">
      <c r="A594" s="120"/>
      <c r="B594" s="120"/>
    </row>
    <row r="595" spans="1:2" s="65" customFormat="1" ht="12.75" customHeight="1" x14ac:dyDescent="0.2">
      <c r="A595" s="120"/>
      <c r="B595" s="120"/>
    </row>
    <row r="596" spans="1:2" s="65" customFormat="1" ht="12.75" customHeight="1" x14ac:dyDescent="0.2">
      <c r="A596" s="120"/>
      <c r="B596" s="120"/>
    </row>
    <row r="597" spans="1:2" s="65" customFormat="1" ht="12.75" customHeight="1" x14ac:dyDescent="0.2">
      <c r="A597" s="120"/>
      <c r="B597" s="120"/>
    </row>
    <row r="598" spans="1:2" s="65" customFormat="1" ht="12.75" customHeight="1" x14ac:dyDescent="0.2">
      <c r="A598" s="120"/>
      <c r="B598" s="120"/>
    </row>
    <row r="599" spans="1:2" s="65" customFormat="1" ht="12.75" customHeight="1" x14ac:dyDescent="0.2">
      <c r="A599" s="120"/>
      <c r="B599" s="120"/>
    </row>
    <row r="600" spans="1:2" s="65" customFormat="1" ht="12.75" customHeight="1" x14ac:dyDescent="0.2">
      <c r="A600" s="120"/>
      <c r="B600" s="120"/>
    </row>
    <row r="601" spans="1:2" s="65" customFormat="1" ht="12.75" customHeight="1" x14ac:dyDescent="0.2">
      <c r="A601" s="120"/>
      <c r="B601" s="120"/>
    </row>
    <row r="602" spans="1:2" s="65" customFormat="1" ht="12.75" customHeight="1" x14ac:dyDescent="0.2">
      <c r="A602" s="120"/>
      <c r="B602" s="120"/>
    </row>
    <row r="603" spans="1:2" s="65" customFormat="1" ht="12.75" customHeight="1" x14ac:dyDescent="0.2">
      <c r="A603" s="120"/>
      <c r="B603" s="120"/>
    </row>
    <row r="604" spans="1:2" s="65" customFormat="1" ht="12.75" customHeight="1" x14ac:dyDescent="0.2">
      <c r="A604" s="120"/>
      <c r="B604" s="120"/>
    </row>
    <row r="605" spans="1:2" s="65" customFormat="1" ht="12.75" customHeight="1" x14ac:dyDescent="0.2">
      <c r="A605" s="120"/>
      <c r="B605" s="120"/>
    </row>
    <row r="606" spans="1:2" s="65" customFormat="1" ht="12.75" customHeight="1" x14ac:dyDescent="0.2">
      <c r="A606" s="120"/>
      <c r="B606" s="120"/>
    </row>
    <row r="607" spans="1:2" s="65" customFormat="1" ht="12.75" customHeight="1" x14ac:dyDescent="0.2">
      <c r="A607" s="120"/>
      <c r="B607" s="120"/>
    </row>
    <row r="608" spans="1:2" s="65" customFormat="1" ht="12.75" customHeight="1" x14ac:dyDescent="0.2">
      <c r="A608" s="120"/>
      <c r="B608" s="120"/>
    </row>
    <row r="609" spans="1:2" s="65" customFormat="1" ht="12.75" customHeight="1" x14ac:dyDescent="0.2">
      <c r="A609" s="120"/>
      <c r="B609" s="120"/>
    </row>
    <row r="610" spans="1:2" s="65" customFormat="1" ht="12.75" customHeight="1" x14ac:dyDescent="0.2">
      <c r="A610" s="120"/>
      <c r="B610" s="120"/>
    </row>
    <row r="611" spans="1:2" s="65" customFormat="1" ht="12.75" customHeight="1" x14ac:dyDescent="0.2">
      <c r="A611" s="120"/>
      <c r="B611" s="120"/>
    </row>
    <row r="612" spans="1:2" s="65" customFormat="1" ht="12.75" customHeight="1" x14ac:dyDescent="0.2">
      <c r="A612" s="120"/>
      <c r="B612" s="120"/>
    </row>
    <row r="613" spans="1:2" s="65" customFormat="1" ht="12.75" customHeight="1" x14ac:dyDescent="0.2">
      <c r="A613" s="120"/>
      <c r="B613" s="120"/>
    </row>
    <row r="614" spans="1:2" s="65" customFormat="1" ht="12.75" customHeight="1" x14ac:dyDescent="0.2">
      <c r="A614" s="120"/>
      <c r="B614" s="120"/>
    </row>
    <row r="615" spans="1:2" s="65" customFormat="1" ht="12.75" customHeight="1" x14ac:dyDescent="0.2">
      <c r="A615" s="120"/>
      <c r="B615" s="120"/>
    </row>
    <row r="616" spans="1:2" s="65" customFormat="1" ht="12.75" customHeight="1" x14ac:dyDescent="0.2">
      <c r="A616" s="120"/>
      <c r="B616" s="120"/>
    </row>
    <row r="617" spans="1:2" s="65" customFormat="1" ht="12.75" customHeight="1" x14ac:dyDescent="0.2">
      <c r="A617" s="120"/>
      <c r="B617" s="120"/>
    </row>
    <row r="618" spans="1:2" s="65" customFormat="1" ht="12.75" customHeight="1" x14ac:dyDescent="0.2">
      <c r="A618" s="120"/>
      <c r="B618" s="120"/>
    </row>
    <row r="619" spans="1:2" s="65" customFormat="1" ht="12.75" customHeight="1" x14ac:dyDescent="0.2">
      <c r="A619" s="120"/>
      <c r="B619" s="120"/>
    </row>
    <row r="620" spans="1:2" s="65" customFormat="1" ht="12.75" customHeight="1" x14ac:dyDescent="0.2">
      <c r="A620" s="120"/>
      <c r="B620" s="120"/>
    </row>
    <row r="621" spans="1:2" s="65" customFormat="1" ht="12.75" customHeight="1" x14ac:dyDescent="0.2">
      <c r="A621" s="120"/>
      <c r="B621" s="120"/>
    </row>
    <row r="622" spans="1:2" s="65" customFormat="1" ht="12.75" customHeight="1" x14ac:dyDescent="0.2">
      <c r="A622" s="120"/>
      <c r="B622" s="120"/>
    </row>
    <row r="623" spans="1:2" s="65" customFormat="1" ht="12.75" customHeight="1" x14ac:dyDescent="0.2">
      <c r="A623" s="120"/>
      <c r="B623" s="120"/>
    </row>
    <row r="624" spans="1:2" s="65" customFormat="1" ht="12.75" customHeight="1" x14ac:dyDescent="0.2">
      <c r="A624" s="120"/>
      <c r="B624" s="120"/>
    </row>
    <row r="625" spans="1:2" s="65" customFormat="1" ht="12.75" customHeight="1" x14ac:dyDescent="0.2">
      <c r="A625" s="120"/>
      <c r="B625" s="120"/>
    </row>
    <row r="626" spans="1:2" s="65" customFormat="1" ht="12.75" customHeight="1" x14ac:dyDescent="0.2">
      <c r="A626" s="120"/>
      <c r="B626" s="120"/>
    </row>
    <row r="627" spans="1:2" s="65" customFormat="1" ht="12.75" customHeight="1" x14ac:dyDescent="0.2">
      <c r="A627" s="120"/>
      <c r="B627" s="120"/>
    </row>
    <row r="628" spans="1:2" s="65" customFormat="1" ht="12.75" customHeight="1" x14ac:dyDescent="0.2">
      <c r="A628" s="120"/>
      <c r="B628" s="120"/>
    </row>
    <row r="629" spans="1:2" s="65" customFormat="1" ht="12.75" customHeight="1" x14ac:dyDescent="0.2">
      <c r="A629" s="120"/>
      <c r="B629" s="120"/>
    </row>
    <row r="630" spans="1:2" s="65" customFormat="1" ht="12.75" customHeight="1" x14ac:dyDescent="0.2">
      <c r="A630" s="120"/>
      <c r="B630" s="120"/>
    </row>
    <row r="631" spans="1:2" s="65" customFormat="1" ht="12.75" customHeight="1" x14ac:dyDescent="0.2">
      <c r="A631" s="120"/>
      <c r="B631" s="120"/>
    </row>
    <row r="632" spans="1:2" s="65" customFormat="1" ht="12.75" customHeight="1" x14ac:dyDescent="0.2">
      <c r="A632" s="120"/>
      <c r="B632" s="120"/>
    </row>
    <row r="633" spans="1:2" s="65" customFormat="1" ht="12.75" customHeight="1" x14ac:dyDescent="0.2">
      <c r="A633" s="120"/>
      <c r="B633" s="120"/>
    </row>
    <row r="634" spans="1:2" s="65" customFormat="1" ht="12.75" customHeight="1" x14ac:dyDescent="0.2">
      <c r="A634" s="120"/>
      <c r="B634" s="120"/>
    </row>
    <row r="635" spans="1:2" s="65" customFormat="1" ht="12.75" customHeight="1" x14ac:dyDescent="0.2">
      <c r="A635" s="120"/>
      <c r="B635" s="120"/>
    </row>
    <row r="636" spans="1:2" s="65" customFormat="1" ht="12.75" customHeight="1" x14ac:dyDescent="0.2">
      <c r="A636" s="120"/>
      <c r="B636" s="120"/>
    </row>
    <row r="637" spans="1:2" s="65" customFormat="1" ht="12.75" customHeight="1" x14ac:dyDescent="0.2">
      <c r="A637" s="120"/>
      <c r="B637" s="120"/>
    </row>
    <row r="638" spans="1:2" s="65" customFormat="1" ht="12.75" customHeight="1" x14ac:dyDescent="0.2">
      <c r="A638" s="120"/>
      <c r="B638" s="120"/>
    </row>
    <row r="639" spans="1:2" s="65" customFormat="1" ht="12.75" customHeight="1" x14ac:dyDescent="0.2">
      <c r="A639" s="120"/>
      <c r="B639" s="120"/>
    </row>
    <row r="640" spans="1:2" s="65" customFormat="1" ht="12.75" customHeight="1" x14ac:dyDescent="0.2">
      <c r="A640" s="120"/>
      <c r="B640" s="120"/>
    </row>
    <row r="641" spans="1:2" s="65" customFormat="1" ht="12.75" customHeight="1" x14ac:dyDescent="0.2">
      <c r="A641" s="120"/>
      <c r="B641" s="120"/>
    </row>
    <row r="642" spans="1:2" s="65" customFormat="1" ht="12.75" customHeight="1" x14ac:dyDescent="0.2">
      <c r="A642" s="120"/>
      <c r="B642" s="120"/>
    </row>
    <row r="643" spans="1:2" s="65" customFormat="1" ht="12.75" customHeight="1" x14ac:dyDescent="0.2">
      <c r="A643" s="120"/>
      <c r="B643" s="120"/>
    </row>
    <row r="644" spans="1:2" s="65" customFormat="1" ht="12.75" customHeight="1" x14ac:dyDescent="0.2">
      <c r="A644" s="120"/>
      <c r="B644" s="120"/>
    </row>
    <row r="645" spans="1:2" s="65" customFormat="1" ht="12.75" customHeight="1" x14ac:dyDescent="0.2">
      <c r="A645" s="120"/>
      <c r="B645" s="120"/>
    </row>
    <row r="646" spans="1:2" s="65" customFormat="1" ht="12.75" customHeight="1" x14ac:dyDescent="0.2">
      <c r="A646" s="120"/>
      <c r="B646" s="120"/>
    </row>
    <row r="647" spans="1:2" s="65" customFormat="1" ht="12.75" customHeight="1" x14ac:dyDescent="0.2">
      <c r="A647" s="120"/>
      <c r="B647" s="120"/>
    </row>
    <row r="648" spans="1:2" s="65" customFormat="1" ht="12.75" customHeight="1" x14ac:dyDescent="0.2">
      <c r="A648" s="120"/>
      <c r="B648" s="120"/>
    </row>
    <row r="649" spans="1:2" s="65" customFormat="1" ht="12.75" customHeight="1" x14ac:dyDescent="0.2">
      <c r="A649" s="120"/>
      <c r="B649" s="120"/>
    </row>
    <row r="650" spans="1:2" s="65" customFormat="1" ht="12.75" customHeight="1" x14ac:dyDescent="0.2">
      <c r="A650" s="120"/>
      <c r="B650" s="120"/>
    </row>
    <row r="651" spans="1:2" s="65" customFormat="1" ht="12.75" customHeight="1" x14ac:dyDescent="0.2">
      <c r="A651" s="120"/>
      <c r="B651" s="120"/>
    </row>
    <row r="652" spans="1:2" s="65" customFormat="1" ht="12.75" customHeight="1" x14ac:dyDescent="0.2">
      <c r="A652" s="120"/>
      <c r="B652" s="120"/>
    </row>
    <row r="653" spans="1:2" s="65" customFormat="1" ht="12.75" customHeight="1" x14ac:dyDescent="0.2">
      <c r="A653" s="120"/>
      <c r="B653" s="120"/>
    </row>
    <row r="654" spans="1:2" s="65" customFormat="1" ht="12.75" customHeight="1" x14ac:dyDescent="0.2">
      <c r="A654" s="120"/>
      <c r="B654" s="120"/>
    </row>
    <row r="655" spans="1:2" s="65" customFormat="1" ht="12.75" customHeight="1" x14ac:dyDescent="0.2">
      <c r="A655" s="120"/>
      <c r="B655" s="120"/>
    </row>
    <row r="656" spans="1:2" s="65" customFormat="1" ht="12.75" customHeight="1" x14ac:dyDescent="0.2">
      <c r="A656" s="120"/>
      <c r="B656" s="120"/>
    </row>
    <row r="657" spans="1:2" s="65" customFormat="1" ht="12.75" customHeight="1" x14ac:dyDescent="0.2">
      <c r="A657" s="120"/>
      <c r="B657" s="120"/>
    </row>
    <row r="658" spans="1:2" s="65" customFormat="1" ht="12.75" customHeight="1" x14ac:dyDescent="0.2">
      <c r="A658" s="120"/>
      <c r="B658" s="120"/>
    </row>
    <row r="659" spans="1:2" s="65" customFormat="1" ht="12.75" customHeight="1" x14ac:dyDescent="0.2">
      <c r="A659" s="120"/>
      <c r="B659" s="120"/>
    </row>
    <row r="660" spans="1:2" s="65" customFormat="1" ht="12.75" customHeight="1" x14ac:dyDescent="0.2">
      <c r="A660" s="120"/>
      <c r="B660" s="120"/>
    </row>
    <row r="661" spans="1:2" s="65" customFormat="1" ht="12.75" customHeight="1" x14ac:dyDescent="0.2">
      <c r="A661" s="120"/>
      <c r="B661" s="120"/>
    </row>
    <row r="662" spans="1:2" s="65" customFormat="1" ht="12.75" customHeight="1" x14ac:dyDescent="0.2">
      <c r="A662" s="120"/>
      <c r="B662" s="120"/>
    </row>
    <row r="663" spans="1:2" s="65" customFormat="1" ht="12.75" customHeight="1" x14ac:dyDescent="0.2">
      <c r="A663" s="120"/>
      <c r="B663" s="120"/>
    </row>
    <row r="664" spans="1:2" s="65" customFormat="1" ht="12.75" customHeight="1" x14ac:dyDescent="0.2">
      <c r="A664" s="120"/>
      <c r="B664" s="120"/>
    </row>
    <row r="665" spans="1:2" s="65" customFormat="1" ht="12.75" customHeight="1" x14ac:dyDescent="0.2">
      <c r="A665" s="120"/>
      <c r="B665" s="120"/>
    </row>
    <row r="666" spans="1:2" s="65" customFormat="1" ht="12.75" customHeight="1" x14ac:dyDescent="0.2">
      <c r="A666" s="120"/>
      <c r="B666" s="120"/>
    </row>
    <row r="667" spans="1:2" s="65" customFormat="1" ht="12.75" customHeight="1" x14ac:dyDescent="0.2">
      <c r="A667" s="120"/>
      <c r="B667" s="120"/>
    </row>
    <row r="668" spans="1:2" s="65" customFormat="1" ht="12.75" customHeight="1" x14ac:dyDescent="0.2">
      <c r="A668" s="120"/>
      <c r="B668" s="120"/>
    </row>
    <row r="669" spans="1:2" s="65" customFormat="1" ht="12.75" customHeight="1" x14ac:dyDescent="0.2">
      <c r="A669" s="120"/>
      <c r="B669" s="120"/>
    </row>
    <row r="670" spans="1:2" s="65" customFormat="1" ht="12.75" customHeight="1" x14ac:dyDescent="0.2">
      <c r="A670" s="120"/>
      <c r="B670" s="120"/>
    </row>
    <row r="671" spans="1:2" s="65" customFormat="1" ht="12.75" customHeight="1" x14ac:dyDescent="0.2">
      <c r="A671" s="120"/>
      <c r="B671" s="120"/>
    </row>
    <row r="672" spans="1:2" s="65" customFormat="1" ht="12.75" customHeight="1" x14ac:dyDescent="0.2">
      <c r="A672" s="120"/>
      <c r="B672" s="120"/>
    </row>
    <row r="673" spans="1:2" s="65" customFormat="1" ht="12.75" customHeight="1" x14ac:dyDescent="0.2">
      <c r="A673" s="120"/>
      <c r="B673" s="120"/>
    </row>
    <row r="674" spans="1:2" s="65" customFormat="1" ht="12.75" customHeight="1" x14ac:dyDescent="0.2">
      <c r="A674" s="120"/>
      <c r="B674" s="120"/>
    </row>
    <row r="675" spans="1:2" s="65" customFormat="1" ht="12.75" customHeight="1" x14ac:dyDescent="0.2">
      <c r="A675" s="120"/>
      <c r="B675" s="120"/>
    </row>
    <row r="676" spans="1:2" s="65" customFormat="1" ht="12.75" customHeight="1" x14ac:dyDescent="0.2">
      <c r="A676" s="120"/>
      <c r="B676" s="120"/>
    </row>
    <row r="677" spans="1:2" s="65" customFormat="1" ht="12.75" customHeight="1" x14ac:dyDescent="0.2">
      <c r="A677" s="120"/>
      <c r="B677" s="120"/>
    </row>
    <row r="678" spans="1:2" s="65" customFormat="1" ht="12.75" customHeight="1" x14ac:dyDescent="0.2">
      <c r="A678" s="120"/>
      <c r="B678" s="120"/>
    </row>
    <row r="679" spans="1:2" s="65" customFormat="1" ht="12.75" customHeight="1" x14ac:dyDescent="0.2">
      <c r="A679" s="120"/>
      <c r="B679" s="120"/>
    </row>
    <row r="680" spans="1:2" s="65" customFormat="1" ht="12.75" customHeight="1" x14ac:dyDescent="0.2">
      <c r="A680" s="120"/>
      <c r="B680" s="120"/>
    </row>
    <row r="681" spans="1:2" s="65" customFormat="1" ht="12.75" customHeight="1" x14ac:dyDescent="0.2">
      <c r="A681" s="120"/>
      <c r="B681" s="120"/>
    </row>
    <row r="682" spans="1:2" s="65" customFormat="1" ht="12.75" customHeight="1" x14ac:dyDescent="0.2">
      <c r="A682" s="120"/>
      <c r="B682" s="120"/>
    </row>
    <row r="683" spans="1:2" s="65" customFormat="1" ht="12.75" customHeight="1" x14ac:dyDescent="0.2">
      <c r="A683" s="120"/>
      <c r="B683" s="120"/>
    </row>
    <row r="684" spans="1:2" s="65" customFormat="1" ht="12.75" customHeight="1" x14ac:dyDescent="0.2">
      <c r="A684" s="120"/>
      <c r="B684" s="120"/>
    </row>
    <row r="685" spans="1:2" s="65" customFormat="1" ht="12.75" customHeight="1" x14ac:dyDescent="0.2">
      <c r="A685" s="120"/>
      <c r="B685" s="120"/>
    </row>
    <row r="686" spans="1:2" s="65" customFormat="1" ht="12.75" customHeight="1" x14ac:dyDescent="0.2">
      <c r="A686" s="120"/>
      <c r="B686" s="120"/>
    </row>
    <row r="687" spans="1:2" s="65" customFormat="1" ht="12.75" customHeight="1" x14ac:dyDescent="0.2">
      <c r="A687" s="120"/>
      <c r="B687" s="120"/>
    </row>
    <row r="688" spans="1:2" s="65" customFormat="1" ht="12.75" customHeight="1" x14ac:dyDescent="0.2">
      <c r="A688" s="120"/>
      <c r="B688" s="120"/>
    </row>
    <row r="689" spans="1:2" s="65" customFormat="1" ht="12.75" customHeight="1" x14ac:dyDescent="0.2">
      <c r="A689" s="120"/>
      <c r="B689" s="120"/>
    </row>
    <row r="690" spans="1:2" s="65" customFormat="1" ht="12.75" customHeight="1" x14ac:dyDescent="0.2">
      <c r="A690" s="120"/>
      <c r="B690" s="120"/>
    </row>
    <row r="691" spans="1:2" s="65" customFormat="1" ht="12.75" customHeight="1" x14ac:dyDescent="0.2">
      <c r="A691" s="120"/>
      <c r="B691" s="120"/>
    </row>
    <row r="692" spans="1:2" s="65" customFormat="1" ht="12.75" customHeight="1" x14ac:dyDescent="0.2">
      <c r="A692" s="120"/>
      <c r="B692" s="120"/>
    </row>
    <row r="693" spans="1:2" s="65" customFormat="1" ht="12.75" customHeight="1" x14ac:dyDescent="0.2">
      <c r="A693" s="120"/>
      <c r="B693" s="120"/>
    </row>
    <row r="694" spans="1:2" s="65" customFormat="1" ht="12.75" customHeight="1" x14ac:dyDescent="0.2">
      <c r="A694" s="120"/>
      <c r="B694" s="120"/>
    </row>
    <row r="695" spans="1:2" s="65" customFormat="1" ht="12.75" customHeight="1" x14ac:dyDescent="0.2">
      <c r="A695" s="120"/>
      <c r="B695" s="120"/>
    </row>
    <row r="696" spans="1:2" s="65" customFormat="1" ht="12.75" customHeight="1" x14ac:dyDescent="0.2">
      <c r="A696" s="120"/>
      <c r="B696" s="120"/>
    </row>
    <row r="697" spans="1:2" s="65" customFormat="1" ht="12.75" customHeight="1" x14ac:dyDescent="0.2">
      <c r="A697" s="120"/>
      <c r="B697" s="120"/>
    </row>
    <row r="698" spans="1:2" s="65" customFormat="1" ht="12.75" customHeight="1" x14ac:dyDescent="0.2">
      <c r="A698" s="120"/>
      <c r="B698" s="120"/>
    </row>
    <row r="699" spans="1:2" s="65" customFormat="1" ht="12.75" customHeight="1" x14ac:dyDescent="0.2">
      <c r="A699" s="120"/>
      <c r="B699" s="120"/>
    </row>
    <row r="700" spans="1:2" s="65" customFormat="1" ht="12.75" customHeight="1" x14ac:dyDescent="0.2">
      <c r="A700" s="120"/>
      <c r="B700" s="120"/>
    </row>
    <row r="701" spans="1:2" s="65" customFormat="1" ht="12.75" customHeight="1" x14ac:dyDescent="0.2">
      <c r="A701" s="120"/>
      <c r="B701" s="120"/>
    </row>
    <row r="702" spans="1:2" s="65" customFormat="1" ht="12.75" customHeight="1" x14ac:dyDescent="0.2">
      <c r="A702" s="120"/>
      <c r="B702" s="120"/>
    </row>
    <row r="703" spans="1:2" s="65" customFormat="1" ht="12.75" customHeight="1" x14ac:dyDescent="0.2">
      <c r="A703" s="120"/>
      <c r="B703" s="120"/>
    </row>
    <row r="704" spans="1:2" s="65" customFormat="1" ht="12.75" customHeight="1" x14ac:dyDescent="0.2">
      <c r="A704" s="120"/>
      <c r="B704" s="120"/>
    </row>
    <row r="705" spans="1:2" s="65" customFormat="1" ht="12.75" customHeight="1" x14ac:dyDescent="0.2">
      <c r="A705" s="120"/>
      <c r="B705" s="120"/>
    </row>
    <row r="706" spans="1:2" s="65" customFormat="1" ht="12.75" customHeight="1" x14ac:dyDescent="0.2">
      <c r="A706" s="120"/>
      <c r="B706" s="120"/>
    </row>
    <row r="707" spans="1:2" s="65" customFormat="1" ht="12.75" customHeight="1" x14ac:dyDescent="0.2">
      <c r="A707" s="120"/>
      <c r="B707" s="120"/>
    </row>
    <row r="708" spans="1:2" s="65" customFormat="1" ht="12.75" customHeight="1" x14ac:dyDescent="0.2">
      <c r="A708" s="120"/>
      <c r="B708" s="120"/>
    </row>
    <row r="709" spans="1:2" s="65" customFormat="1" ht="12.75" customHeight="1" x14ac:dyDescent="0.2">
      <c r="A709" s="120"/>
      <c r="B709" s="120"/>
    </row>
    <row r="710" spans="1:2" s="65" customFormat="1" ht="12.75" customHeight="1" x14ac:dyDescent="0.2">
      <c r="A710" s="120"/>
      <c r="B710" s="120"/>
    </row>
    <row r="711" spans="1:2" s="65" customFormat="1" ht="12.75" customHeight="1" x14ac:dyDescent="0.2">
      <c r="A711" s="120"/>
      <c r="B711" s="120"/>
    </row>
    <row r="712" spans="1:2" s="65" customFormat="1" ht="12.75" customHeight="1" x14ac:dyDescent="0.2">
      <c r="A712" s="120"/>
      <c r="B712" s="120"/>
    </row>
    <row r="713" spans="1:2" s="65" customFormat="1" ht="12.75" customHeight="1" x14ac:dyDescent="0.2">
      <c r="A713" s="120"/>
      <c r="B713" s="120"/>
    </row>
    <row r="714" spans="1:2" s="65" customFormat="1" ht="12.75" customHeight="1" x14ac:dyDescent="0.2">
      <c r="A714" s="120"/>
      <c r="B714" s="120"/>
    </row>
    <row r="715" spans="1:2" s="65" customFormat="1" ht="12.75" customHeight="1" x14ac:dyDescent="0.2">
      <c r="A715" s="120"/>
      <c r="B715" s="120"/>
    </row>
    <row r="716" spans="1:2" s="65" customFormat="1" ht="12.75" customHeight="1" x14ac:dyDescent="0.2">
      <c r="A716" s="120"/>
      <c r="B716" s="120"/>
    </row>
    <row r="717" spans="1:2" s="65" customFormat="1" ht="12.75" customHeight="1" x14ac:dyDescent="0.2">
      <c r="A717" s="120"/>
      <c r="B717" s="120"/>
    </row>
    <row r="718" spans="1:2" s="65" customFormat="1" ht="12.75" customHeight="1" x14ac:dyDescent="0.2">
      <c r="A718" s="120"/>
      <c r="B718" s="120"/>
    </row>
    <row r="719" spans="1:2" s="65" customFormat="1" ht="12.75" customHeight="1" x14ac:dyDescent="0.2">
      <c r="A719" s="120"/>
      <c r="B719" s="120"/>
    </row>
    <row r="720" spans="1:2" s="65" customFormat="1" ht="12.75" customHeight="1" x14ac:dyDescent="0.2">
      <c r="A720" s="120"/>
      <c r="B720" s="120"/>
    </row>
    <row r="721" spans="1:2" s="65" customFormat="1" ht="12.75" customHeight="1" x14ac:dyDescent="0.2">
      <c r="A721" s="120"/>
      <c r="B721" s="120"/>
    </row>
    <row r="722" spans="1:2" s="65" customFormat="1" ht="12.75" customHeight="1" x14ac:dyDescent="0.2">
      <c r="A722" s="120"/>
      <c r="B722" s="120"/>
    </row>
    <row r="723" spans="1:2" s="65" customFormat="1" ht="12.75" customHeight="1" x14ac:dyDescent="0.2">
      <c r="A723" s="120"/>
      <c r="B723" s="120"/>
    </row>
    <row r="724" spans="1:2" s="65" customFormat="1" ht="12.75" customHeight="1" x14ac:dyDescent="0.2">
      <c r="A724" s="120"/>
      <c r="B724" s="120"/>
    </row>
    <row r="725" spans="1:2" s="65" customFormat="1" ht="12.75" customHeight="1" x14ac:dyDescent="0.2">
      <c r="A725" s="120"/>
      <c r="B725" s="120"/>
    </row>
    <row r="726" spans="1:2" s="65" customFormat="1" ht="12.75" customHeight="1" x14ac:dyDescent="0.2">
      <c r="A726" s="120"/>
      <c r="B726" s="120"/>
    </row>
    <row r="727" spans="1:2" s="65" customFormat="1" ht="12.75" customHeight="1" x14ac:dyDescent="0.2">
      <c r="A727" s="120"/>
      <c r="B727" s="120"/>
    </row>
    <row r="728" spans="1:2" s="65" customFormat="1" ht="12.75" customHeight="1" x14ac:dyDescent="0.2">
      <c r="A728" s="120"/>
      <c r="B728" s="120"/>
    </row>
    <row r="729" spans="1:2" s="65" customFormat="1" ht="12.75" customHeight="1" x14ac:dyDescent="0.2">
      <c r="A729" s="120"/>
      <c r="B729" s="120"/>
    </row>
    <row r="730" spans="1:2" s="65" customFormat="1" ht="12.75" customHeight="1" x14ac:dyDescent="0.2">
      <c r="A730" s="120"/>
      <c r="B730" s="120"/>
    </row>
    <row r="731" spans="1:2" s="65" customFormat="1" ht="12.75" customHeight="1" x14ac:dyDescent="0.2">
      <c r="A731" s="120"/>
      <c r="B731" s="120"/>
    </row>
    <row r="732" spans="1:2" s="65" customFormat="1" ht="12.75" customHeight="1" x14ac:dyDescent="0.2">
      <c r="A732" s="120"/>
      <c r="B732" s="120"/>
    </row>
    <row r="733" spans="1:2" s="65" customFormat="1" ht="12.75" customHeight="1" x14ac:dyDescent="0.2">
      <c r="A733" s="120"/>
      <c r="B733" s="120"/>
    </row>
    <row r="734" spans="1:2" s="65" customFormat="1" ht="12.75" customHeight="1" x14ac:dyDescent="0.2">
      <c r="A734" s="120"/>
      <c r="B734" s="120"/>
    </row>
    <row r="735" spans="1:2" s="65" customFormat="1" ht="12.75" customHeight="1" x14ac:dyDescent="0.2">
      <c r="A735" s="120"/>
      <c r="B735" s="120"/>
    </row>
    <row r="736" spans="1:2" s="65" customFormat="1" ht="12.75" customHeight="1" x14ac:dyDescent="0.2">
      <c r="A736" s="120"/>
      <c r="B736" s="120"/>
    </row>
    <row r="737" spans="1:2" s="65" customFormat="1" ht="12.75" customHeight="1" x14ac:dyDescent="0.2">
      <c r="A737" s="120"/>
      <c r="B737" s="120"/>
    </row>
    <row r="738" spans="1:2" s="65" customFormat="1" ht="12.75" customHeight="1" x14ac:dyDescent="0.2">
      <c r="A738" s="120"/>
      <c r="B738" s="120"/>
    </row>
    <row r="739" spans="1:2" s="65" customFormat="1" ht="12.75" customHeight="1" x14ac:dyDescent="0.2">
      <c r="A739" s="120"/>
      <c r="B739" s="120"/>
    </row>
    <row r="740" spans="1:2" s="65" customFormat="1" ht="12.75" customHeight="1" x14ac:dyDescent="0.2">
      <c r="A740" s="120"/>
      <c r="B740" s="120"/>
    </row>
    <row r="741" spans="1:2" s="65" customFormat="1" ht="12.75" customHeight="1" x14ac:dyDescent="0.2">
      <c r="A741" s="120"/>
      <c r="B741" s="120"/>
    </row>
    <row r="742" spans="1:2" s="65" customFormat="1" ht="12.75" customHeight="1" x14ac:dyDescent="0.2">
      <c r="A742" s="120"/>
      <c r="B742" s="120"/>
    </row>
    <row r="743" spans="1:2" s="65" customFormat="1" ht="12.75" customHeight="1" x14ac:dyDescent="0.2">
      <c r="A743" s="120"/>
      <c r="B743" s="120"/>
    </row>
    <row r="744" spans="1:2" s="65" customFormat="1" ht="12.75" customHeight="1" x14ac:dyDescent="0.2">
      <c r="A744" s="120"/>
      <c r="B744" s="120"/>
    </row>
    <row r="745" spans="1:2" s="65" customFormat="1" ht="12.75" customHeight="1" x14ac:dyDescent="0.2">
      <c r="A745" s="120"/>
      <c r="B745" s="120"/>
    </row>
    <row r="746" spans="1:2" s="65" customFormat="1" ht="12.75" customHeight="1" x14ac:dyDescent="0.2">
      <c r="A746" s="120"/>
      <c r="B746" s="120"/>
    </row>
    <row r="747" spans="1:2" s="65" customFormat="1" ht="12.75" customHeight="1" x14ac:dyDescent="0.2">
      <c r="A747" s="120"/>
      <c r="B747" s="120"/>
    </row>
    <row r="748" spans="1:2" s="65" customFormat="1" ht="12.75" customHeight="1" x14ac:dyDescent="0.2">
      <c r="A748" s="120"/>
      <c r="B748" s="120"/>
    </row>
    <row r="749" spans="1:2" s="65" customFormat="1" ht="12.75" customHeight="1" x14ac:dyDescent="0.2">
      <c r="A749" s="120"/>
      <c r="B749" s="120"/>
    </row>
    <row r="750" spans="1:2" s="65" customFormat="1" ht="12.75" customHeight="1" x14ac:dyDescent="0.2">
      <c r="A750" s="120"/>
      <c r="B750" s="120"/>
    </row>
    <row r="751" spans="1:2" s="65" customFormat="1" ht="12.75" customHeight="1" x14ac:dyDescent="0.2">
      <c r="A751" s="120"/>
      <c r="B751" s="120"/>
    </row>
    <row r="752" spans="1:2" s="65" customFormat="1" ht="12.75" customHeight="1" x14ac:dyDescent="0.2">
      <c r="A752" s="120"/>
      <c r="B752" s="120"/>
    </row>
    <row r="753" spans="1:2" s="65" customFormat="1" ht="12.75" customHeight="1" x14ac:dyDescent="0.2">
      <c r="A753" s="120"/>
      <c r="B753" s="120"/>
    </row>
    <row r="754" spans="1:2" s="65" customFormat="1" ht="12.75" customHeight="1" x14ac:dyDescent="0.2">
      <c r="A754" s="120"/>
      <c r="B754" s="120"/>
    </row>
    <row r="755" spans="1:2" s="65" customFormat="1" ht="12.75" customHeight="1" x14ac:dyDescent="0.2">
      <c r="A755" s="120"/>
      <c r="B755" s="120"/>
    </row>
    <row r="756" spans="1:2" s="65" customFormat="1" ht="12.75" customHeight="1" x14ac:dyDescent="0.2">
      <c r="A756" s="120"/>
      <c r="B756" s="120"/>
    </row>
    <row r="757" spans="1:2" s="65" customFormat="1" ht="12.75" customHeight="1" x14ac:dyDescent="0.2">
      <c r="A757" s="120"/>
      <c r="B757" s="120"/>
    </row>
    <row r="758" spans="1:2" s="65" customFormat="1" ht="12.75" customHeight="1" x14ac:dyDescent="0.2">
      <c r="A758" s="120"/>
      <c r="B758" s="120"/>
    </row>
    <row r="759" spans="1:2" s="65" customFormat="1" ht="12.75" customHeight="1" x14ac:dyDescent="0.2">
      <c r="A759" s="120"/>
      <c r="B759" s="120"/>
    </row>
    <row r="760" spans="1:2" s="65" customFormat="1" ht="12.75" customHeight="1" x14ac:dyDescent="0.2">
      <c r="A760" s="120"/>
      <c r="B760" s="120"/>
    </row>
    <row r="761" spans="1:2" s="65" customFormat="1" ht="12.75" customHeight="1" x14ac:dyDescent="0.2">
      <c r="A761" s="120"/>
      <c r="B761" s="120"/>
    </row>
    <row r="762" spans="1:2" s="65" customFormat="1" ht="12.75" customHeight="1" x14ac:dyDescent="0.2">
      <c r="A762" s="120"/>
      <c r="B762" s="120"/>
    </row>
  </sheetData>
  <mergeCells count="1">
    <mergeCell ref="A6:L6"/>
  </mergeCells>
  <phoneticPr fontId="5" type="noConversion"/>
  <printOptions horizontalCentered="1"/>
  <pageMargins left="0.7" right="0.7" top="0.75" bottom="0.75" header="0.3" footer="0.3"/>
  <pageSetup scale="98" orientation="portrait"/>
  <headerFooter alignWithMargins="0"/>
  <drawing r:id="rId1"/>
  <extLst>
    <ext xmlns:mx="http://schemas.microsoft.com/office/mac/excel/2008/main" uri="{64002731-A6B0-56B0-2670-7721B7C09600}">
      <mx:PLV Mode="0" OnePage="0" WScale="87"/>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44"/>
  <sheetViews>
    <sheetView showGridLines="0" showRowColHeaders="0" workbookViewId="0">
      <selection activeCell="E10" sqref="E10:J10"/>
    </sheetView>
  </sheetViews>
  <sheetFormatPr defaultColWidth="11" defaultRowHeight="15.75" x14ac:dyDescent="0.25"/>
  <cols>
    <col min="1" max="1" width="2.375" customWidth="1"/>
    <col min="2" max="2" width="2.875" customWidth="1"/>
    <col min="11" max="11" width="2.875" customWidth="1"/>
  </cols>
  <sheetData>
    <row r="2" spans="2:11" ht="3" customHeight="1" x14ac:dyDescent="0.25">
      <c r="B2" s="154"/>
      <c r="C2" s="153"/>
      <c r="D2" s="153"/>
      <c r="E2" s="153"/>
      <c r="F2" s="153"/>
      <c r="G2" s="153"/>
      <c r="H2" s="153"/>
      <c r="I2" s="153"/>
      <c r="J2" s="153"/>
      <c r="K2" s="155"/>
    </row>
    <row r="3" spans="2:11" ht="20.100000000000001" customHeight="1" x14ac:dyDescent="0.25">
      <c r="B3" s="146"/>
      <c r="C3" s="226" t="s">
        <v>159</v>
      </c>
      <c r="D3" s="226"/>
      <c r="E3" s="226"/>
      <c r="F3" s="226"/>
      <c r="G3" s="226"/>
      <c r="H3" s="226"/>
      <c r="I3" s="226"/>
      <c r="J3" s="226"/>
      <c r="K3" s="147"/>
    </row>
    <row r="4" spans="2:11" ht="20.100000000000001" customHeight="1" x14ac:dyDescent="0.25">
      <c r="B4" s="146"/>
      <c r="C4" s="226" t="s">
        <v>100</v>
      </c>
      <c r="D4" s="226"/>
      <c r="E4" s="226"/>
      <c r="F4" s="226"/>
      <c r="G4" s="226"/>
      <c r="H4" s="226"/>
      <c r="I4" s="226"/>
      <c r="J4" s="226"/>
      <c r="K4" s="147"/>
    </row>
    <row r="5" spans="2:11" ht="18" customHeight="1" x14ac:dyDescent="0.25">
      <c r="B5" s="146"/>
      <c r="C5" s="227" t="s">
        <v>101</v>
      </c>
      <c r="D5" s="227"/>
      <c r="E5" s="227"/>
      <c r="F5" s="227"/>
      <c r="G5" s="227"/>
      <c r="H5" s="227"/>
      <c r="I5" s="227"/>
      <c r="J5" s="227"/>
      <c r="K5" s="148"/>
    </row>
    <row r="6" spans="2:11" ht="15" customHeight="1" x14ac:dyDescent="0.25">
      <c r="B6" s="146"/>
      <c r="C6" s="228" t="s">
        <v>160</v>
      </c>
      <c r="D6" s="228"/>
      <c r="E6" s="228"/>
      <c r="F6" s="228"/>
      <c r="G6" s="228"/>
      <c r="H6" s="229" t="s">
        <v>161</v>
      </c>
      <c r="I6" s="230"/>
      <c r="J6" s="230"/>
      <c r="K6" s="149"/>
    </row>
    <row r="7" spans="2:11" ht="9.9499999999999993" customHeight="1" x14ac:dyDescent="0.25">
      <c r="B7" s="146"/>
      <c r="K7" s="145"/>
    </row>
    <row r="8" spans="2:11" ht="15" customHeight="1" x14ac:dyDescent="0.25">
      <c r="B8" s="146"/>
      <c r="C8" s="233" t="s">
        <v>102</v>
      </c>
      <c r="D8" s="233"/>
      <c r="E8" s="233"/>
      <c r="F8" s="233"/>
      <c r="G8" s="233"/>
      <c r="H8" s="233"/>
      <c r="I8" s="233"/>
      <c r="J8" s="233"/>
      <c r="K8" s="150"/>
    </row>
    <row r="9" spans="2:11" ht="9.9499999999999993" customHeight="1" x14ac:dyDescent="0.25">
      <c r="B9" s="146"/>
      <c r="K9" s="145"/>
    </row>
    <row r="10" spans="2:11" ht="26.1" customHeight="1" x14ac:dyDescent="0.25">
      <c r="B10" s="146"/>
      <c r="C10" s="230" t="s">
        <v>103</v>
      </c>
      <c r="D10" s="230"/>
      <c r="E10" s="232"/>
      <c r="F10" s="232"/>
      <c r="G10" s="232"/>
      <c r="H10" s="232"/>
      <c r="I10" s="232"/>
      <c r="J10" s="232"/>
      <c r="K10" s="149"/>
    </row>
    <row r="11" spans="2:11" ht="8.1" customHeight="1" x14ac:dyDescent="0.25">
      <c r="B11" s="146"/>
      <c r="K11" s="145"/>
    </row>
    <row r="12" spans="2:11" ht="29.1" customHeight="1" x14ac:dyDescent="0.25">
      <c r="B12" s="146"/>
      <c r="C12" s="231" t="s">
        <v>104</v>
      </c>
      <c r="D12" s="231"/>
      <c r="E12" s="232"/>
      <c r="F12" s="232"/>
      <c r="G12" s="232"/>
      <c r="H12" s="232"/>
      <c r="I12" s="232"/>
      <c r="J12" s="232"/>
      <c r="K12" s="149"/>
    </row>
    <row r="13" spans="2:11" ht="26.1" customHeight="1" x14ac:dyDescent="0.25">
      <c r="B13" s="146"/>
      <c r="E13" s="234"/>
      <c r="F13" s="234"/>
      <c r="G13" s="234"/>
      <c r="H13" s="234"/>
      <c r="I13" s="234"/>
      <c r="J13" s="234"/>
      <c r="K13" s="151"/>
    </row>
    <row r="14" spans="2:11" ht="8.1" customHeight="1" x14ac:dyDescent="0.25">
      <c r="B14" s="146"/>
      <c r="K14" s="145"/>
    </row>
    <row r="15" spans="2:11" ht="26.1" customHeight="1" x14ac:dyDescent="0.25">
      <c r="B15" s="146"/>
      <c r="C15" s="231" t="s">
        <v>105</v>
      </c>
      <c r="D15" s="231"/>
      <c r="E15" s="143"/>
      <c r="F15" t="s">
        <v>109</v>
      </c>
      <c r="G15" s="143"/>
      <c r="H15" t="s">
        <v>110</v>
      </c>
      <c r="I15" s="143"/>
      <c r="J15" t="s">
        <v>111</v>
      </c>
      <c r="K15" s="145"/>
    </row>
    <row r="16" spans="2:11" ht="8.1" customHeight="1" x14ac:dyDescent="0.25">
      <c r="B16" s="146"/>
      <c r="K16" s="145"/>
    </row>
    <row r="17" spans="2:11" ht="26.1" customHeight="1" x14ac:dyDescent="0.25">
      <c r="B17" s="146"/>
      <c r="C17" s="231" t="s">
        <v>106</v>
      </c>
      <c r="D17" s="231"/>
      <c r="E17" s="232"/>
      <c r="F17" s="232"/>
      <c r="G17" s="232"/>
      <c r="H17" s="232"/>
      <c r="I17" s="232"/>
      <c r="J17" s="232"/>
      <c r="K17" s="149"/>
    </row>
    <row r="18" spans="2:11" ht="8.1" customHeight="1" x14ac:dyDescent="0.25">
      <c r="B18" s="146"/>
      <c r="K18" s="145"/>
    </row>
    <row r="19" spans="2:11" ht="26.1" customHeight="1" x14ac:dyDescent="0.25">
      <c r="B19" s="146"/>
      <c r="C19" s="231" t="s">
        <v>107</v>
      </c>
      <c r="D19" s="231"/>
      <c r="E19" s="232"/>
      <c r="F19" s="232"/>
      <c r="G19" s="232"/>
      <c r="H19" s="232"/>
      <c r="I19" s="232"/>
      <c r="J19" s="232"/>
      <c r="K19" s="149"/>
    </row>
    <row r="20" spans="2:11" ht="8.1" customHeight="1" x14ac:dyDescent="0.25">
      <c r="B20" s="146"/>
      <c r="K20" s="145"/>
    </row>
    <row r="21" spans="2:11" ht="26.1" customHeight="1" x14ac:dyDescent="0.25">
      <c r="B21" s="146"/>
      <c r="C21" s="231" t="s">
        <v>167</v>
      </c>
      <c r="D21" s="231"/>
      <c r="E21" s="231"/>
      <c r="F21" s="231"/>
      <c r="G21" s="232"/>
      <c r="H21" s="232"/>
      <c r="K21" s="145"/>
    </row>
    <row r="22" spans="2:11" ht="8.1" customHeight="1" x14ac:dyDescent="0.25">
      <c r="B22" s="146"/>
      <c r="K22" s="145"/>
    </row>
    <row r="23" spans="2:11" ht="26.1" customHeight="1" x14ac:dyDescent="0.25">
      <c r="B23" s="146"/>
      <c r="C23" s="231" t="s">
        <v>108</v>
      </c>
      <c r="D23" s="231"/>
      <c r="E23" s="142" t="s">
        <v>112</v>
      </c>
      <c r="F23" s="232"/>
      <c r="G23" s="232"/>
      <c r="H23" s="231" t="s">
        <v>113</v>
      </c>
      <c r="I23" s="231"/>
      <c r="J23" s="231"/>
      <c r="K23" s="152"/>
    </row>
    <row r="24" spans="2:11" x14ac:dyDescent="0.25">
      <c r="B24" s="146"/>
      <c r="K24" s="145"/>
    </row>
    <row r="25" spans="2:11" x14ac:dyDescent="0.25">
      <c r="B25" s="146"/>
      <c r="K25" s="145"/>
    </row>
    <row r="26" spans="2:11" x14ac:dyDescent="0.25">
      <c r="B26" s="146"/>
      <c r="K26" s="145"/>
    </row>
    <row r="27" spans="2:11" ht="8.1" customHeight="1" x14ac:dyDescent="0.25">
      <c r="B27" s="146"/>
      <c r="K27" s="145"/>
    </row>
    <row r="28" spans="2:11" ht="26.1" customHeight="1" x14ac:dyDescent="0.25">
      <c r="B28" s="146"/>
      <c r="C28" s="230" t="s">
        <v>114</v>
      </c>
      <c r="D28" s="230"/>
      <c r="E28" s="230"/>
      <c r="F28" s="230"/>
      <c r="K28" s="145"/>
    </row>
    <row r="29" spans="2:11" ht="8.1" customHeight="1" x14ac:dyDescent="0.25">
      <c r="B29" s="146"/>
      <c r="K29" s="145"/>
    </row>
    <row r="30" spans="2:11" ht="26.1" customHeight="1" x14ac:dyDescent="0.25">
      <c r="B30" s="146"/>
      <c r="C30" s="231" t="s">
        <v>115</v>
      </c>
      <c r="D30" s="231"/>
      <c r="E30" s="232"/>
      <c r="F30" s="232"/>
      <c r="G30" s="232"/>
      <c r="H30" s="232"/>
      <c r="I30" s="232"/>
      <c r="J30" s="232"/>
      <c r="K30" s="149"/>
    </row>
    <row r="31" spans="2:11" ht="8.1" customHeight="1" x14ac:dyDescent="0.25">
      <c r="B31" s="146"/>
      <c r="K31" s="145"/>
    </row>
    <row r="32" spans="2:11" ht="26.1" customHeight="1" x14ac:dyDescent="0.25">
      <c r="B32" s="146"/>
      <c r="C32" s="231" t="s">
        <v>116</v>
      </c>
      <c r="D32" s="231"/>
      <c r="E32" s="232"/>
      <c r="F32" s="232"/>
      <c r="G32" s="232"/>
      <c r="H32" s="232"/>
      <c r="I32" s="232"/>
      <c r="J32" s="232"/>
      <c r="K32" s="149"/>
    </row>
    <row r="33" spans="2:11" ht="8.1" customHeight="1" x14ac:dyDescent="0.25">
      <c r="B33" s="146"/>
      <c r="K33" s="145"/>
    </row>
    <row r="34" spans="2:11" ht="26.1" customHeight="1" x14ac:dyDescent="0.25">
      <c r="B34" s="146"/>
      <c r="C34" s="231" t="s">
        <v>117</v>
      </c>
      <c r="D34" s="231"/>
      <c r="E34" s="232"/>
      <c r="F34" s="232"/>
      <c r="G34" s="232"/>
      <c r="H34" s="232"/>
      <c r="I34" s="232"/>
      <c r="J34" s="232"/>
      <c r="K34" s="149"/>
    </row>
    <row r="35" spans="2:11" x14ac:dyDescent="0.25">
      <c r="B35" s="146"/>
      <c r="K35" s="145"/>
    </row>
    <row r="36" spans="2:11" x14ac:dyDescent="0.25">
      <c r="B36" s="146"/>
      <c r="K36" s="145"/>
    </row>
    <row r="37" spans="2:11" x14ac:dyDescent="0.25">
      <c r="B37" s="146"/>
      <c r="K37" s="145"/>
    </row>
    <row r="38" spans="2:11" x14ac:dyDescent="0.25">
      <c r="B38" s="146"/>
      <c r="K38" s="145"/>
    </row>
    <row r="39" spans="2:11" x14ac:dyDescent="0.25">
      <c r="B39" s="146"/>
      <c r="K39" s="145"/>
    </row>
    <row r="40" spans="2:11" ht="9.9499999999999993" customHeight="1" x14ac:dyDescent="0.25">
      <c r="B40" s="146"/>
      <c r="K40" s="145"/>
    </row>
    <row r="41" spans="2:11" x14ac:dyDescent="0.25">
      <c r="B41" s="146"/>
      <c r="C41" s="235" t="s">
        <v>162</v>
      </c>
      <c r="D41" s="235"/>
      <c r="E41" s="235"/>
      <c r="F41" s="235"/>
      <c r="G41" s="235"/>
      <c r="H41" s="235"/>
      <c r="I41" s="235"/>
      <c r="J41" s="235"/>
      <c r="K41" s="151"/>
    </row>
    <row r="42" spans="2:11" ht="9.9499999999999993" customHeight="1" x14ac:dyDescent="0.25">
      <c r="B42" s="146"/>
      <c r="K42" s="145"/>
    </row>
    <row r="43" spans="2:11" x14ac:dyDescent="0.25">
      <c r="B43" s="146"/>
      <c r="C43" s="235" t="s">
        <v>118</v>
      </c>
      <c r="D43" s="235"/>
      <c r="E43" s="235"/>
      <c r="F43" s="235"/>
      <c r="G43" s="235"/>
      <c r="H43" s="235"/>
      <c r="I43" s="235"/>
      <c r="J43" s="235"/>
      <c r="K43" s="151"/>
    </row>
    <row r="44" spans="2:11" ht="3" customHeight="1" x14ac:dyDescent="0.25">
      <c r="B44" s="156"/>
      <c r="C44" s="144"/>
      <c r="D44" s="144"/>
      <c r="E44" s="144"/>
      <c r="F44" s="144"/>
      <c r="G44" s="144"/>
      <c r="H44" s="144"/>
      <c r="I44" s="144"/>
      <c r="J44" s="144"/>
      <c r="K44" s="157"/>
    </row>
  </sheetData>
  <mergeCells count="30">
    <mergeCell ref="C43:J43"/>
    <mergeCell ref="C23:D23"/>
    <mergeCell ref="F23:G23"/>
    <mergeCell ref="H23:J23"/>
    <mergeCell ref="C28:F28"/>
    <mergeCell ref="C30:D30"/>
    <mergeCell ref="E30:J30"/>
    <mergeCell ref="C32:D32"/>
    <mergeCell ref="E32:J32"/>
    <mergeCell ref="C34:D34"/>
    <mergeCell ref="E34:J34"/>
    <mergeCell ref="C41:J41"/>
    <mergeCell ref="C21:F21"/>
    <mergeCell ref="G21:H21"/>
    <mergeCell ref="C8:J8"/>
    <mergeCell ref="C10:D10"/>
    <mergeCell ref="E10:J10"/>
    <mergeCell ref="C12:D12"/>
    <mergeCell ref="E12:J12"/>
    <mergeCell ref="E13:J13"/>
    <mergeCell ref="C15:D15"/>
    <mergeCell ref="C17:D17"/>
    <mergeCell ref="E17:J17"/>
    <mergeCell ref="C19:D19"/>
    <mergeCell ref="E19:J19"/>
    <mergeCell ref="C3:J3"/>
    <mergeCell ref="C4:J4"/>
    <mergeCell ref="C5:J5"/>
    <mergeCell ref="C6:G6"/>
    <mergeCell ref="H6:J6"/>
  </mergeCells>
  <phoneticPr fontId="5" type="noConversion"/>
  <hyperlinks>
    <hyperlink ref="H6" r:id="rId1"/>
  </hyperlinks>
  <pageMargins left="0.25" right="0.25" top="0.75" bottom="0.75" header="0.3" footer="0.3"/>
  <pageSetup orientation="portrait" horizontalDpi="4294967292" verticalDpi="4294967292"/>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PAGE 1 Application</vt:lpstr>
      <vt:lpstr>PAGE 2 Services &amp; Pricing</vt:lpstr>
      <vt:lpstr>PAGE 3 Waiver</vt:lpstr>
      <vt:lpstr>PAGE4 Credit Card Authorization</vt:lpstr>
      <vt:lpstr>'PAGE 1 Application'!Print_Area</vt:lpstr>
      <vt:lpstr>'PAGE 3 Waiver'!Print_Area</vt:lpstr>
      <vt:lpstr>'PAGE4 Credit Card Authorization'!Print_Area</vt:lpstr>
    </vt:vector>
  </TitlesOfParts>
  <Company>Premiere Racing,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Gorman</dc:creator>
  <cp:lastModifiedBy>lekahl</cp:lastModifiedBy>
  <cp:lastPrinted>2015-05-25T16:17:26Z</cp:lastPrinted>
  <dcterms:created xsi:type="dcterms:W3CDTF">2013-06-21T14:37:19Z</dcterms:created>
  <dcterms:modified xsi:type="dcterms:W3CDTF">2016-01-06T19:49:28Z</dcterms:modified>
</cp:coreProperties>
</file>